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2" i="178" l="1"/>
  <c r="A4" i="185" l="1"/>
  <c r="A4" i="180"/>
  <c r="A4" i="182"/>
  <c r="A4" i="177"/>
  <c r="AB49" i="185"/>
  <c r="AB35" i="180"/>
  <c r="AB33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1" i="198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25" i="196"/>
  <c r="T25" i="196"/>
  <c r="J25" i="196"/>
  <c r="F25" i="196"/>
  <c r="Z31" i="197"/>
  <c r="T31" i="197"/>
  <c r="J31" i="197"/>
  <c r="F31" i="197"/>
  <c r="Z30" i="198"/>
  <c r="T30" i="198"/>
  <c r="J30" i="198"/>
  <c r="F30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0" i="198" l="1"/>
  <c r="N31" i="197"/>
  <c r="N25" i="196"/>
  <c r="Z24" i="182"/>
  <c r="T24" i="182"/>
  <c r="J24" i="182"/>
  <c r="F24" i="182"/>
  <c r="Z27" i="180"/>
  <c r="T27" i="180"/>
  <c r="J27" i="180"/>
  <c r="F27" i="180"/>
  <c r="Z32" i="178"/>
  <c r="T32" i="178"/>
  <c r="J32" i="178"/>
  <c r="Z33" i="177"/>
  <c r="T33" i="177"/>
  <c r="J33" i="177"/>
  <c r="F33" i="177"/>
  <c r="N27" i="180" l="1"/>
  <c r="N24" i="182"/>
  <c r="N33" i="177"/>
  <c r="N3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<sst xmlns="http://schemas.openxmlformats.org/spreadsheetml/2006/main" count="7111" uniqueCount="713">
  <si>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</si>
  <si>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</si>
  <si>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</si>
  <si>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</si>
  <si>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</si>
  <si>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</si>
  <si>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</si>
  <si>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</si>
  <si>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</si>
  <si>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</si>
  <si>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</si>
  <si>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</si>
  <si>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</si>
  <si>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</si>
  <si>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</si>
  <si>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</si>
  <si>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</si>
  <si>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</si>
  <si>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</si>
  <si>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</si>
  <si>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</si>
  <si>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</si>
  <si>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</si>
  <si>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</si>
  <si>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</si>
  <si>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</si>
  <si>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</si>
  <si>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</si>
  <si>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</si>
  <si>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</si>
  <si>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</si>
  <si>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</si>
  <si>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</si>
  <si>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</si>
  <si>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</si>
  <si>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</si>
  <si>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</si>
  <si>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</si>
  <si>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</si>
  <si>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</si>
  <si>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</si>
  <si>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</si>
  <si>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</si>
  <si>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</si>
  <si>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</si>
  <si>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</si>
  <si>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</si>
  <si>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</si>
  <si>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</si>
  <si>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</si>
  <si>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</si>
  <si>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</si>
  <si>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</si>
  <si>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</si>
  <si>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</si>
  <si>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</si>
  <si>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</si>
  <si>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</si>
  <si>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</si>
  <si>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</si>
  <si>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</si>
  <si>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</si>
  <si>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</si>
  <si>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</si>
  <si>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</si>
  <si>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</si>
  <si>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</si>
  <si>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</si>
  <si>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</si>
  <si>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</si>
  <si>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</si>
  <si>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</si>
  <si>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</si>
  <si>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</si>
  <si>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</si>
  <si>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</si>
  <si>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</si>
  <si>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</si>
  <si>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</si>
  <si>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</si>
  <si>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</si>
  <si>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</si>
  <si>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</si>
  <si>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</si>
  <si>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</si>
  <si>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</si>
  <si>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</si>
  <si>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</si>
  <si>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</si>
  <si>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</si>
  <si>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</si>
  <si>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</si>
  <si>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</si>
  <si>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</si>
  <si>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</si>
  <si>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</si>
  <si>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</si>
  <si>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</si>
  <si>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</si>
  <si>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</si>
  <si>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</si>
  <si>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</si>
  <si>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</si>
  <si>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</si>
  <si>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</si>
  <si>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</si>
  <si>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</si>
  <si>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</si>
  <si>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</si>
  <si>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</si>
  <si>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</si>
  <si>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</si>
  <si>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</si>
  <si>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</si>
  <si>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</si>
  <si>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</si>
  <si>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</si>
  <si>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</si>
  <si>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</si>
  <si>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</si>
  <si>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</si>
  <si>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</si>
  <si>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</si>
  <si>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</si>
  <si>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</si>
  <si>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</si>
  <si>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</si>
  <si>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</si>
  <si>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</si>
  <si>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</si>
  <si>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</si>
  <si>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</si>
  <si>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</si>
  <si>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</si>
  <si>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</si>
  <si>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</si>
  <si>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</si>
  <si>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</si>
  <si>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</si>
  <si>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</si>
  <si>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</si>
  <si>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</si>
  <si>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</si>
  <si>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</si>
  <si>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</si>
  <si>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</si>
  <si>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</si>
  <si>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</si>
  <si>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</si>
  <si>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</si>
  <si>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</si>
  <si>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</si>
  <si>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</si>
  <si>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</si>
  <si>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</si>
  <si>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</si>
  <si>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</si>
  <si>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</si>
  <si>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</si>
  <si>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</si>
  <si>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</si>
  <si>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</si>
  <si>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</si>
  <si>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</si>
  <si>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</si>
  <si>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</si>
  <si>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</si>
  <si>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</si>
  <si>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</si>
  <si>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</si>
  <si>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</si>
  <si>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</si>
  <si>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福田　真由子</t>
    <rPh sb="0" eb="2">
      <t>フクダ</t>
    </rPh>
    <rPh sb="3" eb="6">
      <t>マユコ</t>
    </rPh>
    <phoneticPr fontId="26"/>
  </si>
  <si>
    <t>佐々木　美津江</t>
    <rPh sb="0" eb="3">
      <t>ササキ</t>
    </rPh>
    <rPh sb="4" eb="7">
      <t>ミツエ</t>
    </rPh>
    <phoneticPr fontId="26"/>
  </si>
  <si>
    <t>吹越　幸子</t>
    <rPh sb="0" eb="2">
      <t>フッコシ</t>
    </rPh>
    <rPh sb="3" eb="5">
      <t>サチコ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</si>
  <si>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</si>
  <si>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</si>
  <si>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</si>
  <si>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</si>
  <si>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</si>
  <si>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山田　啓</t>
    <rPh sb="0" eb="2">
      <t>ヤマダ</t>
    </rPh>
    <rPh sb="3" eb="4">
      <t>ケイ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</si>
  <si>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</si>
  <si>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</si>
  <si>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</si>
  <si>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</si>
  <si>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吉田　めぐみ</t>
    <rPh sb="0" eb="2">
      <t>ヨシダ</t>
    </rPh>
    <phoneticPr fontId="26"/>
  </si>
  <si>
    <t>金ヶ崎　いずみ</t>
    <rPh sb="0" eb="3">
      <t>カネガサキ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</si>
  <si>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</si>
  <si>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</si>
  <si>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金ヶ崎　眞子</t>
    <rPh sb="0" eb="3">
      <t>カネガサキ</t>
    </rPh>
    <rPh sb="4" eb="6">
      <t>マコ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</si>
  <si>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</si>
  <si>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</si>
  <si>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</si>
  <si>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</si>
  <si>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浪岡　ミヤ</t>
    <rPh sb="0" eb="2">
      <t>ナミオカ</t>
    </rPh>
    <phoneticPr fontId="26"/>
  </si>
  <si>
    <t>吉田　百合子</t>
    <rPh sb="0" eb="2">
      <t>ヨシダ</t>
    </rPh>
    <rPh sb="3" eb="6">
      <t>ユリコ</t>
    </rPh>
    <phoneticPr fontId="26"/>
  </si>
  <si>
    <t>石ケ谷　數子</t>
    <rPh sb="0" eb="3">
      <t>イシガヤ</t>
    </rPh>
    <rPh sb="4" eb="6">
      <t>カズコ</t>
    </rPh>
    <phoneticPr fontId="26"/>
  </si>
  <si>
    <t>戸村　節子</t>
    <rPh sb="0" eb="2">
      <t>トムラ</t>
    </rPh>
    <rPh sb="3" eb="5">
      <t>セツコ</t>
    </rPh>
    <phoneticPr fontId="26"/>
  </si>
  <si>
    <t>・</t>
    <phoneticPr fontId="26"/>
  </si>
  <si>
    <t>田中　真由美</t>
    <rPh sb="0" eb="2">
      <t>タナカ</t>
    </rPh>
    <rPh sb="3" eb="6">
      <t>マユミ</t>
    </rPh>
    <phoneticPr fontId="26"/>
  </si>
  <si>
    <t>鈴木　勝子</t>
    <rPh sb="0" eb="2">
      <t>スズキ</t>
    </rPh>
    <rPh sb="3" eb="5">
      <t>カツコ</t>
    </rPh>
    <phoneticPr fontId="26"/>
  </si>
  <si>
    <t>和田　勇治</t>
    <rPh sb="0" eb="2">
      <t>ワダ</t>
    </rPh>
    <rPh sb="3" eb="5">
      <t>ユウジ</t>
    </rPh>
    <phoneticPr fontId="26"/>
  </si>
  <si>
    <t>チャ　イェリム</t>
    <phoneticPr fontId="26"/>
  </si>
  <si>
    <t>宮崎　真一</t>
    <rPh sb="0" eb="2">
      <t>ミヤザキ</t>
    </rPh>
    <rPh sb="3" eb="5">
      <t>シンイチ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</si>
  <si>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</si>
  <si>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井崎　恭子</t>
    <rPh sb="0" eb="2">
      <t>イサキ</t>
    </rPh>
    <rPh sb="3" eb="5">
      <t>キョウコ</t>
    </rPh>
    <phoneticPr fontId="26"/>
  </si>
  <si>
    <t>滝田　正治</t>
    <rPh sb="0" eb="2">
      <t>タキタ</t>
    </rPh>
    <rPh sb="3" eb="5">
      <t>ショウジ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</si>
  <si>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</si>
  <si>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富美子</t>
    <rPh sb="0" eb="3">
      <t>ニホンヤナギ</t>
    </rPh>
    <rPh sb="4" eb="7">
      <t>フミコ</t>
    </rPh>
    <phoneticPr fontId="26"/>
  </si>
  <si>
    <t>古谷　京子</t>
    <rPh sb="0" eb="2">
      <t>フルヤ</t>
    </rPh>
    <rPh sb="3" eb="5">
      <t>キョウコ</t>
    </rPh>
    <phoneticPr fontId="26"/>
  </si>
  <si>
    <t>中澤　慶太</t>
    <rPh sb="0" eb="2">
      <t>ナカザワ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</si>
  <si>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</si>
  <si>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</si>
  <si>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</si>
  <si>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馬場　悠</t>
    <rPh sb="0" eb="2">
      <t>ババ</t>
    </rPh>
    <rPh sb="3" eb="4">
      <t>ユウ</t>
    </rPh>
    <phoneticPr fontId="26"/>
  </si>
  <si>
    <t>吉崎　正代</t>
    <rPh sb="0" eb="2">
      <t>ヨシザキ</t>
    </rPh>
    <rPh sb="3" eb="5">
      <t>マサヨ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</si>
  <si>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</si>
  <si>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川原　明</t>
    <rPh sb="0" eb="2">
      <t>カワハラ</t>
    </rPh>
    <rPh sb="3" eb="4">
      <t>アキラ</t>
    </rPh>
    <phoneticPr fontId="26"/>
  </si>
  <si>
    <t>山崎　奈津子</t>
    <rPh sb="0" eb="2">
      <t>ヤマザキ</t>
    </rPh>
    <rPh sb="3" eb="6">
      <t>ナツコ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</si>
  <si>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</si>
  <si>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</si>
  <si>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金ヶ崎　いずみ</t>
    <rPh sb="0" eb="3">
      <t>カネガサキ</t>
    </rPh>
    <phoneticPr fontId="26"/>
  </si>
  <si>
    <t>佐々木　富雄</t>
    <rPh sb="0" eb="3">
      <t>ササキ</t>
    </rPh>
    <rPh sb="4" eb="6">
      <t>トミオ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</si>
  <si>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</si>
  <si>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浪岡　美沙希</t>
    <rPh sb="0" eb="2">
      <t>ナミオカ</t>
    </rPh>
    <rPh sb="3" eb="6">
      <t>ミサキ</t>
    </rPh>
    <phoneticPr fontId="26"/>
  </si>
  <si>
    <t>福田　輝美</t>
    <rPh sb="0" eb="2">
      <t>フクダ</t>
    </rPh>
    <rPh sb="3" eb="5">
      <t>テルミ</t>
    </rPh>
    <phoneticPr fontId="26"/>
  </si>
  <si>
    <t>大下内　テル</t>
    <rPh sb="0" eb="2">
      <t>オオシタ</t>
    </rPh>
    <rPh sb="2" eb="3">
      <t>ナイ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</si>
  <si>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</si>
  <si>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</si>
  <si>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</si>
  <si>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</si>
  <si>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</si>
  <si>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</si>
  <si>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</si>
  <si>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</si>
  <si>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</si>
  <si>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山田　啓</t>
    <phoneticPr fontId="26"/>
  </si>
  <si>
    <t>血液検査</t>
    <rPh sb="0" eb="2">
      <t>ケツエキ</t>
    </rPh>
    <rPh sb="2" eb="4">
      <t>ケンサ</t>
    </rPh>
    <phoneticPr fontId="26"/>
  </si>
  <si>
    <t>小林　美智子</t>
    <phoneticPr fontId="26"/>
  </si>
  <si>
    <t>天間　貴那</t>
    <rPh sb="0" eb="2">
      <t>テンマ</t>
    </rPh>
    <rPh sb="3" eb="4">
      <t>キ</t>
    </rPh>
    <rPh sb="4" eb="5">
      <t>ナ</t>
    </rPh>
    <phoneticPr fontId="26"/>
  </si>
  <si>
    <t>・</t>
    <phoneticPr fontId="26"/>
  </si>
  <si>
    <t>川村　悠歌</t>
    <phoneticPr fontId="26"/>
  </si>
  <si>
    <t>HDS-R MMSE</t>
    <phoneticPr fontId="26"/>
  </si>
  <si>
    <t>Ror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</si>
  <si>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</si>
  <si>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</si>
  <si>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</si>
  <si>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小栗　健太郎</t>
    <rPh sb="0" eb="2">
      <t>オグリ</t>
    </rPh>
    <rPh sb="3" eb="6">
      <t>ケンタロウ</t>
    </rPh>
    <phoneticPr fontId="26"/>
  </si>
  <si>
    <t>石橋　力也</t>
    <rPh sb="0" eb="2">
      <t>イシバシ</t>
    </rPh>
    <rPh sb="3" eb="5">
      <t>リキヤ</t>
    </rPh>
    <phoneticPr fontId="26"/>
  </si>
  <si>
    <t>シャムズ　バス　ミナ</t>
    <phoneticPr fontId="26"/>
  </si>
  <si>
    <t>石井　佐代子</t>
    <phoneticPr fontId="26"/>
  </si>
  <si>
    <t>水上　民一</t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</si>
  <si>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</si>
  <si>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</si>
  <si>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</si>
  <si>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</si>
  <si>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</si>
  <si>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男性：17</t>
    <rPh sb="0" eb="2">
      <t>ダンセイ</t>
    </rPh>
    <phoneticPr fontId="26"/>
  </si>
  <si>
    <t>女性：50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</si>
  <si>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</si>
  <si>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</si>
  <si>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</si>
  <si>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長岐　和哉</t>
    <rPh sb="0" eb="2">
      <t>ナガキ</t>
    </rPh>
    <rPh sb="3" eb="5">
      <t>カズヤ</t>
    </rPh>
    <phoneticPr fontId="26"/>
  </si>
  <si>
    <t>・</t>
    <phoneticPr fontId="26"/>
  </si>
  <si>
    <t>中村　美千代</t>
    <rPh sb="0" eb="2">
      <t>ナカムラ</t>
    </rPh>
    <rPh sb="3" eb="6">
      <t>ミチヨ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</si>
  <si>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</si>
  <si>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</si>
  <si>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</si>
  <si>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</si>
  <si>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松林　望美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</si>
  <si>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</si>
  <si>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</si>
  <si>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新山　優衣</t>
    <rPh sb="0" eb="2">
      <t>ニイヤマ</t>
    </rPh>
    <rPh sb="3" eb="5">
      <t>ユイ</t>
    </rPh>
    <phoneticPr fontId="26"/>
  </si>
  <si>
    <t>北向　アサ</t>
    <rPh sb="0" eb="1">
      <t>キタ</t>
    </rPh>
    <rPh sb="1" eb="2">
      <t>ムカ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</si>
  <si>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</si>
  <si>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小橋　裕見子</t>
    <rPh sb="0" eb="2">
      <t>コバシ</t>
    </rPh>
    <rPh sb="3" eb="6">
      <t>ユミコ</t>
    </rPh>
    <phoneticPr fontId="26"/>
  </si>
  <si>
    <t>山崎　はなゑ</t>
    <rPh sb="0" eb="2">
      <t>ヤマザキ</t>
    </rPh>
    <phoneticPr fontId="26"/>
  </si>
  <si>
    <t>山崎　ミドリ</t>
    <rPh sb="0" eb="2">
      <t>ヤマザキ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</si>
  <si>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</si>
  <si>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貝塚　一忠</t>
    <rPh sb="0" eb="1">
      <t>カイ</t>
    </rPh>
    <rPh sb="1" eb="2">
      <t>ツカ</t>
    </rPh>
    <rPh sb="3" eb="4">
      <t>カズ</t>
    </rPh>
    <rPh sb="4" eb="5">
      <t>チュウ</t>
    </rPh>
    <phoneticPr fontId="26"/>
  </si>
  <si>
    <t>松坂　正子</t>
    <rPh sb="0" eb="2">
      <t>マツサカ</t>
    </rPh>
    <rPh sb="3" eb="5">
      <t>マサコ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</si>
  <si>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</si>
  <si>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中村　美香子</t>
    <rPh sb="0" eb="2">
      <t>ナカムラ</t>
    </rPh>
    <rPh sb="3" eb="6">
      <t>ミカコ</t>
    </rPh>
    <phoneticPr fontId="26"/>
  </si>
  <si>
    <t>齋藤　満寿男</t>
    <rPh sb="0" eb="2">
      <t>サイトウ</t>
    </rPh>
    <rPh sb="3" eb="6">
      <t>マスオ</t>
    </rPh>
    <phoneticPr fontId="26"/>
  </si>
  <si>
    <t>岡山　キミ</t>
    <rPh sb="0" eb="2">
      <t>オカヤマ</t>
    </rPh>
    <phoneticPr fontId="26"/>
  </si>
  <si>
    <t>織笠　勝男</t>
    <rPh sb="0" eb="2">
      <t>オリカサ</t>
    </rPh>
    <rPh sb="3" eb="5">
      <t>カツオ</t>
    </rPh>
    <phoneticPr fontId="26"/>
  </si>
  <si>
    <t>坂本　柊子</t>
    <rPh sb="0" eb="2">
      <t>サカモト</t>
    </rPh>
    <rPh sb="3" eb="5">
      <t>シュウコ</t>
    </rPh>
    <phoneticPr fontId="26"/>
  </si>
  <si>
    <t>小原　遥</t>
    <rPh sb="0" eb="2">
      <t>オバラ</t>
    </rPh>
    <rPh sb="3" eb="4">
      <t>ハル</t>
    </rPh>
    <phoneticPr fontId="26"/>
  </si>
  <si>
    <t>石井　佐代子</t>
    <rPh sb="0" eb="2">
      <t>イシイ</t>
    </rPh>
    <rPh sb="3" eb="6">
      <t>サヨコ</t>
    </rPh>
    <phoneticPr fontId="26"/>
  </si>
  <si>
    <t>松山　ミツ</t>
    <rPh sb="0" eb="2">
      <t>マツヤマ</t>
    </rPh>
    <phoneticPr fontId="26"/>
  </si>
  <si>
    <t>種市　スヱ</t>
    <rPh sb="0" eb="2">
      <t>タネイチ</t>
    </rPh>
    <phoneticPr fontId="26"/>
  </si>
  <si>
    <t>菅原　麻美</t>
    <rPh sb="0" eb="2">
      <t>スガワラ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</si>
  <si>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</si>
  <si>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</si>
  <si>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</si>
  <si>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</si>
  <si>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</si>
  <si>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</si>
  <si>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相馬　理奈</t>
    <rPh sb="0" eb="2">
      <t>ソウマ</t>
    </rPh>
    <rPh sb="3" eb="5">
      <t>リナ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</si>
  <si>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</si>
  <si>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坂田　佳織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</si>
  <si>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</si>
  <si>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大木　久子</t>
    <rPh sb="0" eb="2">
      <t>オオキ</t>
    </rPh>
    <rPh sb="3" eb="5">
      <t>ヒサコ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</si>
  <si>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</si>
  <si>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</si>
  <si>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</si>
  <si>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高山　かぢ子</t>
    <rPh sb="0" eb="2">
      <t>タカヤマ</t>
    </rPh>
    <rPh sb="5" eb="6">
      <t>コ</t>
    </rPh>
    <phoneticPr fontId="26"/>
  </si>
  <si>
    <t>佐藤　喜子</t>
    <rPh sb="0" eb="2">
      <t>サトウ</t>
    </rPh>
    <rPh sb="3" eb="5">
      <t>ヨシコ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</si>
  <si>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</si>
  <si>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</si>
  <si>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</si>
  <si>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</si>
  <si>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菊池　真美</t>
    <rPh sb="0" eb="2">
      <t>キクチ</t>
    </rPh>
    <rPh sb="3" eb="5">
      <t>マミ</t>
    </rPh>
    <phoneticPr fontId="26"/>
  </si>
  <si>
    <t>田畑　あかり</t>
    <rPh sb="0" eb="2">
      <t>タバタ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</si>
  <si>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</si>
  <si>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佐藤　義昭</t>
    <rPh sb="0" eb="2">
      <t>サトウ</t>
    </rPh>
    <rPh sb="3" eb="5">
      <t>ヨシアキ</t>
    </rPh>
    <phoneticPr fontId="26"/>
  </si>
  <si>
    <t>風景・CMI</t>
    <rPh sb="0" eb="2">
      <t>フウケイ</t>
    </rPh>
    <phoneticPr fontId="26"/>
  </si>
  <si>
    <t>火</t>
    <rPh sb="0" eb="1">
      <t>カ</t>
    </rPh>
    <phoneticPr fontId="26"/>
  </si>
  <si>
    <t>鈴木　寛二</t>
    <rPh sb="0" eb="2">
      <t>スズキ</t>
    </rPh>
    <rPh sb="3" eb="5">
      <t>カンジ</t>
    </rPh>
    <phoneticPr fontId="26"/>
  </si>
  <si>
    <t>小笠原　彩子</t>
    <rPh sb="0" eb="3">
      <t>オガサワラ</t>
    </rPh>
    <rPh sb="4" eb="6">
      <t>サイコ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</si>
  <si>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</si>
  <si>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</si>
  <si>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</si>
  <si>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岩舘　タツ</t>
    <rPh sb="0" eb="2">
      <t>イワダテ</t>
    </rPh>
    <phoneticPr fontId="26"/>
  </si>
  <si>
    <t>和田　懸</t>
    <rPh sb="0" eb="2">
      <t>ワダ</t>
    </rPh>
    <rPh sb="3" eb="4">
      <t>ケン</t>
    </rPh>
    <phoneticPr fontId="26"/>
  </si>
  <si>
    <t>ｾﾞﾌﾟﾘｵﾝ150mg　1ｷｯﾄ</t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</si>
  <si>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</si>
  <si>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　１A</t>
    <phoneticPr fontId="26"/>
  </si>
  <si>
    <t>稲津　雄太</t>
    <rPh sb="0" eb="2">
      <t>イナツ</t>
    </rPh>
    <rPh sb="3" eb="5">
      <t>ユウタ</t>
    </rPh>
    <phoneticPr fontId="26"/>
  </si>
  <si>
    <t>みさわの森クリニック</t>
    <rPh sb="4" eb="5">
      <t>モリ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</si>
  <si>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</si>
  <si>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</si>
  <si>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</si>
  <si>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</si>
  <si>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</si>
  <si>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</si>
  <si>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</si>
  <si>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</si>
  <si>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</si>
  <si>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</si>
  <si>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石原</t>
    <rPh sb="0" eb="2">
      <t>イシハラ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</si>
  <si>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</si>
  <si>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</si>
  <si>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小川　サクラ</t>
    <rPh sb="0" eb="2">
      <t>オガワ</t>
    </rPh>
    <phoneticPr fontId="26"/>
  </si>
  <si>
    <t>川村　魁人</t>
    <phoneticPr fontId="26"/>
  </si>
  <si>
    <t>ハロマンス50mg　２A</t>
    <phoneticPr fontId="26"/>
  </si>
  <si>
    <t>佐藤　ソノ</t>
    <rPh sb="0" eb="2">
      <t>サトウ</t>
    </rPh>
    <phoneticPr fontId="26"/>
  </si>
  <si>
    <t>Ror</t>
    <phoneticPr fontId="26"/>
  </si>
  <si>
    <t>原田　悠紀</t>
    <phoneticPr fontId="26"/>
  </si>
  <si>
    <t>男性：23</t>
    <rPh sb="0" eb="2">
      <t>ダンセイ</t>
    </rPh>
    <phoneticPr fontId="26"/>
  </si>
  <si>
    <t>女性：48</t>
    <rPh sb="0" eb="2">
      <t>ジョセイ</t>
    </rPh>
    <phoneticPr fontId="26"/>
  </si>
  <si>
    <t>相馬　理奈</t>
    <rPh sb="0" eb="2">
      <t>ソウマ</t>
    </rPh>
    <rPh sb="3" eb="5">
      <t>リナ</t>
    </rPh>
    <phoneticPr fontId="26"/>
  </si>
  <si>
    <t>風景</t>
    <rPh sb="0" eb="2">
      <t>フウケイ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</si>
  <si>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</si>
  <si>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</si>
  <si>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</si>
  <si>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</si>
  <si>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</si>
  <si>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</si>
  <si>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日下　勉</t>
    <rPh sb="0" eb="2">
      <t>クサカ</t>
    </rPh>
    <rPh sb="3" eb="4">
      <t>ツトム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</si>
  <si>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</si>
  <si>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</si>
  <si>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太田　明子</t>
    <rPh sb="0" eb="2">
      <t>オオタ</t>
    </rPh>
    <rPh sb="3" eb="5">
      <t>アキコ</t>
    </rPh>
    <phoneticPr fontId="26"/>
  </si>
  <si>
    <t>清野　栄子</t>
    <rPh sb="0" eb="2">
      <t>セイノ</t>
    </rPh>
    <rPh sb="3" eb="5">
      <t>エイコ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</si>
  <si>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</si>
  <si>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</si>
  <si>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田村　とよ</t>
    <rPh sb="0" eb="2">
      <t>タムラ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</si>
  <si>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</si>
  <si>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</si>
  <si>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鷹架　イチ</t>
    <rPh sb="0" eb="2">
      <t>タカホコ</t>
    </rPh>
    <phoneticPr fontId="26"/>
  </si>
  <si>
    <t>町屋　自由</t>
    <rPh sb="0" eb="2">
      <t>マチヤ</t>
    </rPh>
    <rPh sb="3" eb="5">
      <t>ジユウ</t>
    </rPh>
    <phoneticPr fontId="26"/>
  </si>
  <si>
    <t>中村　ノリ子</t>
    <rPh sb="0" eb="2">
      <t>ナカムラ</t>
    </rPh>
    <rPh sb="5" eb="6">
      <t>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</si>
  <si>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</si>
  <si>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</si>
  <si>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</si>
  <si>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佐々木　令子</t>
    <rPh sb="0" eb="3">
      <t>ササキ</t>
    </rPh>
    <rPh sb="4" eb="6">
      <t>レイコ</t>
    </rPh>
    <phoneticPr fontId="26"/>
  </si>
  <si>
    <t>深澤　光良</t>
    <rPh sb="0" eb="2">
      <t>フカサワ</t>
    </rPh>
    <rPh sb="3" eb="4">
      <t>ヒカル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</si>
  <si>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</si>
  <si>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中村　鐐一</t>
    <rPh sb="0" eb="2">
      <t>ナカムラ</t>
    </rPh>
    <rPh sb="3" eb="5">
      <t>リョウイチ</t>
    </rPh>
    <phoneticPr fontId="26"/>
  </si>
  <si>
    <t>櫻田　清志</t>
    <rPh sb="0" eb="2">
      <t>サクラダ</t>
    </rPh>
    <rPh sb="3" eb="5">
      <t>キヨシ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</si>
  <si>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</si>
  <si>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</si>
  <si>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</si>
  <si>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</si>
  <si>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船越　尚子</t>
    <rPh sb="0" eb="2">
      <t>フナコシ</t>
    </rPh>
    <rPh sb="3" eb="5">
      <t>ナオコ</t>
    </rPh>
    <phoneticPr fontId="26"/>
  </si>
  <si>
    <t>齋藤　翔太</t>
    <rPh sb="0" eb="2">
      <t>サイトウ</t>
    </rPh>
    <rPh sb="3" eb="5">
      <t>ショウタ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</si>
  <si>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</si>
  <si>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</si>
  <si>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</si>
  <si>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</si>
  <si>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</si>
  <si>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</si>
  <si>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</si>
  <si>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</si>
  <si>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</si>
  <si>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木</t>
    <rPh sb="0" eb="1">
      <t>モク</t>
    </rPh>
    <phoneticPr fontId="26"/>
  </si>
  <si>
    <t>進藤　茜</t>
    <rPh sb="0" eb="2">
      <t>シンドウ</t>
    </rPh>
    <rPh sb="3" eb="4">
      <t>アカネ</t>
    </rPh>
    <phoneticPr fontId="26"/>
  </si>
  <si>
    <t>・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</si>
  <si>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</si>
  <si>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</si>
  <si>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西舘　　瞳</t>
    <rPh sb="0" eb="2">
      <t>ニシダテ</t>
    </rPh>
    <rPh sb="4" eb="5">
      <t>ヒトミ</t>
    </rPh>
    <phoneticPr fontId="26"/>
  </si>
  <si>
    <t>佐藤　澄子</t>
    <rPh sb="0" eb="2">
      <t>サトウ</t>
    </rPh>
    <rPh sb="3" eb="5">
      <t>スミコ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</si>
  <si>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</si>
  <si>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</si>
  <si>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</si>
  <si>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渡辺　栄蔵</t>
    <phoneticPr fontId="26"/>
  </si>
  <si>
    <t>小比券巻　一夫</t>
    <phoneticPr fontId="26"/>
  </si>
  <si>
    <t>岩井　純子</t>
    <phoneticPr fontId="26"/>
  </si>
  <si>
    <t>柏木　薫</t>
    <phoneticPr fontId="26"/>
  </si>
  <si>
    <t>福田　輝美</t>
    <rPh sb="0" eb="2">
      <t>フクダ</t>
    </rPh>
    <rPh sb="3" eb="5">
      <t>テルミ</t>
    </rPh>
    <phoneticPr fontId="26"/>
  </si>
  <si>
    <t>高村　幸平</t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</si>
  <si>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</si>
  <si>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</si>
  <si>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大野　トシ</t>
    <rPh sb="0" eb="2">
      <t>オオノ</t>
    </rPh>
    <phoneticPr fontId="26"/>
  </si>
  <si>
    <t>山本　キヨ</t>
    <rPh sb="0" eb="2">
      <t>ヤマモト</t>
    </rPh>
    <phoneticPr fontId="26"/>
  </si>
  <si>
    <t>大平　陸</t>
    <rPh sb="0" eb="2">
      <t>オオダイラ</t>
    </rPh>
    <rPh sb="3" eb="4">
      <t>リク</t>
    </rPh>
    <phoneticPr fontId="26"/>
  </si>
  <si>
    <t>佐々木　光政</t>
    <rPh sb="0" eb="3">
      <t>ササキ</t>
    </rPh>
    <rPh sb="4" eb="6">
      <t>ミツマサ</t>
    </rPh>
    <phoneticPr fontId="26"/>
  </si>
  <si>
    <t>小林　昭治</t>
    <rPh sb="0" eb="2">
      <t>コバヤシ</t>
    </rPh>
    <rPh sb="3" eb="5">
      <t>ショウジ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</si>
  <si>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</si>
  <si>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</si>
  <si>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</si>
  <si>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</si>
  <si>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久保　トク</t>
    <rPh sb="0" eb="2">
      <t>クボ</t>
    </rPh>
    <phoneticPr fontId="26"/>
  </si>
  <si>
    <t>川村　華子</t>
    <rPh sb="0" eb="2">
      <t>カワムラ</t>
    </rPh>
    <rPh sb="3" eb="5">
      <t>ハナコ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</si>
  <si>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</si>
  <si>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</si>
  <si>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</si>
  <si>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</si>
  <si>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</si>
  <si>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</si>
  <si>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道場　とみゑ</t>
    <rPh sb="0" eb="2">
      <t>ミチバ</t>
    </rPh>
    <phoneticPr fontId="26"/>
  </si>
  <si>
    <t>沼端　佑太</t>
    <rPh sb="0" eb="2">
      <t>ヌマハタ</t>
    </rPh>
    <rPh sb="3" eb="5">
      <t>ユウタ</t>
    </rPh>
    <phoneticPr fontId="26"/>
  </si>
  <si>
    <t>小西　チヨ</t>
    <rPh sb="0" eb="2">
      <t>コニシ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</si>
  <si>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</si>
  <si>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増沢　修一</t>
    <rPh sb="0" eb="2">
      <t>マスザワ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</si>
  <si>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</si>
  <si>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田沢　綾子</t>
    <rPh sb="0" eb="2">
      <t>タザワ</t>
    </rPh>
    <rPh sb="3" eb="5">
      <t>アヤコ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</si>
  <si>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</si>
  <si>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円子　明子</t>
    <rPh sb="0" eb="2">
      <t>マルコ</t>
    </rPh>
    <rPh sb="3" eb="5">
      <t>アキコ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</si>
  <si>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</si>
  <si>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</si>
  <si>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</si>
  <si>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</si>
  <si>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</si>
  <si>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・</t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</si>
  <si>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</si>
  <si>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</si>
  <si>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高宮　らん</t>
    <rPh sb="0" eb="2">
      <t>タカミヤ</t>
    </rPh>
    <phoneticPr fontId="26"/>
  </si>
  <si>
    <t>齋藤　千鶴</t>
    <rPh sb="0" eb="2">
      <t>サイトウ</t>
    </rPh>
    <rPh sb="3" eb="5">
      <t>チヅル</t>
    </rPh>
    <phoneticPr fontId="26"/>
  </si>
  <si>
    <t>田中　享明</t>
    <rPh sb="0" eb="2">
      <t>タナカ</t>
    </rPh>
    <rPh sb="3" eb="5">
      <t>トウアキ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</si>
  <si>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</si>
  <si>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</si>
  <si>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</si>
  <si>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</si>
  <si>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</si>
  <si>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</si>
  <si>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</si>
  <si>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</si>
  <si>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</si>
  <si>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きのえ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</si>
  <si>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</si>
  <si>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佐々木　令子</t>
    <rPh sb="0" eb="3">
      <t>ササキ</t>
    </rPh>
    <rPh sb="4" eb="6">
      <t>レイコ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</si>
  <si>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</si>
  <si>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</si>
  <si>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</si>
  <si>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</si>
  <si>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</si>
  <si>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</si>
  <si>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</si>
  <si>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</si>
  <si>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</si>
  <si>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</si>
  <si>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大木　久子</t>
    <phoneticPr fontId="26"/>
  </si>
  <si>
    <t>男性：25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</si>
  <si>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</si>
  <si>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</si>
  <si>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</si>
  <si>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</si>
  <si>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</si>
  <si>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</si>
  <si>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駒澤　石松</t>
    <rPh sb="0" eb="2">
      <t>コマサワ</t>
    </rPh>
    <rPh sb="3" eb="5">
      <t>イシマツ</t>
    </rPh>
    <phoneticPr fontId="26"/>
  </si>
  <si>
    <t>和田　ハルエ</t>
    <rPh sb="0" eb="2">
      <t>ワダ</t>
    </rPh>
    <phoneticPr fontId="26"/>
  </si>
  <si>
    <t>大坂　公子</t>
    <rPh sb="0" eb="2">
      <t>オオサカ</t>
    </rPh>
    <rPh sb="3" eb="5">
      <t>キミコ</t>
    </rPh>
    <phoneticPr fontId="26"/>
  </si>
  <si>
    <t>沼山　詩織</t>
    <rPh sb="0" eb="2">
      <t>ヌマヤマ</t>
    </rPh>
    <rPh sb="3" eb="5">
      <t>シオリ</t>
    </rPh>
    <phoneticPr fontId="26"/>
  </si>
  <si>
    <t>坂田　和也</t>
    <rPh sb="0" eb="2">
      <t>サカタ</t>
    </rPh>
    <rPh sb="3" eb="5">
      <t>カズヤ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</si>
  <si>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</si>
  <si>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奈良　和</t>
    <rPh sb="0" eb="2">
      <t>ナラ</t>
    </rPh>
    <rPh sb="3" eb="4">
      <t>ワ</t>
    </rPh>
    <phoneticPr fontId="26"/>
  </si>
  <si>
    <t>江渡　野乃花</t>
    <rPh sb="0" eb="1">
      <t>エ</t>
    </rPh>
    <rPh sb="1" eb="2">
      <t>ワタル</t>
    </rPh>
    <rPh sb="3" eb="6">
      <t>ノノカ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</si>
  <si>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</si>
  <si>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</si>
  <si>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熊谷　雪子</t>
    <rPh sb="0" eb="2">
      <t>クマガヤ</t>
    </rPh>
    <rPh sb="3" eb="5">
      <t>ユキコ</t>
    </rPh>
    <phoneticPr fontId="26"/>
  </si>
  <si>
    <t>吉村　直樹</t>
    <rPh sb="0" eb="2">
      <t>ヨシムラ</t>
    </rPh>
    <rPh sb="3" eb="5">
      <t>ナオキ</t>
    </rPh>
    <phoneticPr fontId="26"/>
  </si>
  <si>
    <t>瀬川　高雄　</t>
    <rPh sb="0" eb="2">
      <t>セガワ</t>
    </rPh>
    <rPh sb="3" eb="5">
      <t>タカオ</t>
    </rPh>
    <phoneticPr fontId="26"/>
  </si>
  <si>
    <t>遠嶋　剛</t>
    <rPh sb="0" eb="2">
      <t>トオシマ</t>
    </rPh>
    <rPh sb="3" eb="4">
      <t>タケシ</t>
    </rPh>
    <phoneticPr fontId="26"/>
  </si>
  <si>
    <t>山田　義勝</t>
    <rPh sb="0" eb="2">
      <t>ヤマダ</t>
    </rPh>
    <rPh sb="3" eb="5">
      <t>ヨシカツ</t>
    </rPh>
    <phoneticPr fontId="26"/>
  </si>
  <si>
    <t>冨田　勝政</t>
    <rPh sb="0" eb="2">
      <t>トミタ</t>
    </rPh>
    <rPh sb="3" eb="5">
      <t>カツマサ</t>
    </rPh>
    <phoneticPr fontId="26"/>
  </si>
  <si>
    <t>窪田　清正</t>
    <rPh sb="0" eb="2">
      <t>クボタ</t>
    </rPh>
    <rPh sb="3" eb="5">
      <t>キヨマサ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</si>
  <si>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</si>
  <si>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木村　豊之</t>
    <rPh sb="0" eb="2">
      <t>キムラ</t>
    </rPh>
    <rPh sb="3" eb="5">
      <t>トヨユキ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</si>
  <si>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</si>
  <si>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岩森　美奈</t>
    <rPh sb="0" eb="2">
      <t>イワモリ</t>
    </rPh>
    <rPh sb="3" eb="5">
      <t>ミナ</t>
    </rPh>
    <phoneticPr fontId="26"/>
  </si>
  <si>
    <t>坂本　佳之</t>
    <rPh sb="0" eb="2">
      <t>サカモト</t>
    </rPh>
    <rPh sb="3" eb="5">
      <t>ヨシユキ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</si>
  <si>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</si>
  <si>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</si>
  <si>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</si>
  <si>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村松　真由美</t>
    <rPh sb="0" eb="2">
      <t>ムラマツ</t>
    </rPh>
    <rPh sb="3" eb="6">
      <t>マユミ</t>
    </rPh>
    <phoneticPr fontId="26"/>
  </si>
  <si>
    <t>佐藤　直樹</t>
    <rPh sb="0" eb="2">
      <t>サトウ</t>
    </rPh>
    <rPh sb="3" eb="5">
      <t>ナオキ</t>
    </rPh>
    <phoneticPr fontId="26"/>
  </si>
  <si>
    <t>小丸　咲人</t>
    <rPh sb="0" eb="1">
      <t>チイ</t>
    </rPh>
    <rPh sb="1" eb="2">
      <t>マル</t>
    </rPh>
    <rPh sb="3" eb="5">
      <t>サキヒト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</si>
  <si>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</si>
  <si>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坂本　玲菜</t>
    <rPh sb="0" eb="2">
      <t>サカモト</t>
    </rPh>
    <rPh sb="3" eb="5">
      <t>レナ</t>
    </rPh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</si>
  <si>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</si>
  <si>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</si>
  <si>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</si>
  <si>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</si>
  <si>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</si>
  <si>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</si>
  <si>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</si>
  <si>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</si>
  <si>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</si>
  <si>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</si>
  <si>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</si>
  <si>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血液検査</t>
    <rPh sb="0" eb="2">
      <t>ケツエキ</t>
    </rPh>
    <rPh sb="2" eb="4">
      <t>ケンサ</t>
    </rPh>
    <phoneticPr fontId="26"/>
  </si>
  <si>
    <t>公</t>
    <rPh sb="0" eb="1">
      <t>コウ</t>
    </rPh>
    <phoneticPr fontId="26"/>
  </si>
  <si>
    <t>駒澤　石松</t>
    <rPh sb="0" eb="2">
      <t>コマサワ</t>
    </rPh>
    <rPh sb="3" eb="5">
      <t>イシマツ</t>
    </rPh>
    <phoneticPr fontId="26"/>
  </si>
  <si>
    <t>HDS-R　MMSE</t>
    <phoneticPr fontId="26"/>
  </si>
  <si>
    <t>嶋森　征</t>
    <rPh sb="0" eb="1">
      <t>シマ</t>
    </rPh>
    <rPh sb="1" eb="2">
      <t>モリ</t>
    </rPh>
    <rPh sb="3" eb="4">
      <t>タダシ</t>
    </rPh>
    <phoneticPr fontId="26"/>
  </si>
  <si>
    <t>・</t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</si>
  <si>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</si>
  <si>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　　HDS-R　MMSE　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</si>
  <si>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</si>
  <si>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　　　　　CMI</t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</si>
  <si>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</si>
  <si>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萩谷　慎一</t>
    <rPh sb="0" eb="2">
      <t>ハギヤ</t>
    </rPh>
    <rPh sb="3" eb="5">
      <t>シンイチ</t>
    </rPh>
    <phoneticPr fontId="26"/>
  </si>
  <si>
    <t>坂本　琴美</t>
    <rPh sb="0" eb="2">
      <t>サカモト</t>
    </rPh>
    <rPh sb="3" eb="5">
      <t>コトミ</t>
    </rPh>
    <phoneticPr fontId="26"/>
  </si>
  <si>
    <t>坂本　希美</t>
    <rPh sb="0" eb="2">
      <t>サカモト</t>
    </rPh>
    <rPh sb="3" eb="4">
      <t>ノゾミ</t>
    </rPh>
    <rPh sb="4" eb="5">
      <t>ミ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</si>
  <si>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</si>
  <si>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</si>
  <si>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</si>
  <si>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</si>
  <si>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大西　真紀子</t>
    <rPh sb="0" eb="2">
      <t>オオニシ</t>
    </rPh>
    <rPh sb="3" eb="6">
      <t>マキコ</t>
    </rPh>
    <phoneticPr fontId="26"/>
  </si>
  <si>
    <t>関川　優斗</t>
    <rPh sb="0" eb="2">
      <t>セキカワ</t>
    </rPh>
    <rPh sb="3" eb="5">
      <t>ユウト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</si>
  <si>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</si>
  <si>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</si>
  <si>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男性：22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</si>
  <si>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</si>
  <si>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</si>
  <si>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</si>
  <si>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佐々木　すぢ江</t>
    <rPh sb="0" eb="3">
      <t>ササキ</t>
    </rPh>
    <rPh sb="6" eb="7">
      <t>エ</t>
    </rPh>
    <phoneticPr fontId="26"/>
  </si>
  <si>
    <t>吉田　佑子</t>
    <rPh sb="0" eb="2">
      <t>ヨシダ</t>
    </rPh>
    <rPh sb="3" eb="5">
      <t>ユウコ</t>
    </rPh>
    <phoneticPr fontId="26"/>
  </si>
  <si>
    <t>大竹　紀美子</t>
    <rPh sb="0" eb="2">
      <t>オオタケ</t>
    </rPh>
    <rPh sb="3" eb="6">
      <t>キミコ</t>
    </rPh>
    <phoneticPr fontId="26"/>
  </si>
  <si>
    <t>對馬　穣</t>
    <rPh sb="0" eb="2">
      <t>ツシマ</t>
    </rPh>
    <rPh sb="3" eb="4">
      <t>ジョウ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</si>
  <si>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</si>
  <si>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</si>
  <si>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</si>
  <si>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安村　恵</t>
    <rPh sb="0" eb="2">
      <t>ヤスムラ</t>
    </rPh>
    <rPh sb="3" eb="4">
      <t>メグム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</si>
  <si>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</si>
  <si>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相内　京子</t>
    <rPh sb="0" eb="2">
      <t>アイナイ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</si>
  <si>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</si>
  <si>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齋藤　里美</t>
    <rPh sb="0" eb="2">
      <t>サイトウ</t>
    </rPh>
    <rPh sb="3" eb="5">
      <t>サトミ</t>
    </rPh>
    <phoneticPr fontId="26"/>
  </si>
  <si>
    <t>遠藤　千鶴</t>
    <rPh sb="0" eb="2">
      <t>エンドウ</t>
    </rPh>
    <rPh sb="3" eb="5">
      <t>チヅル</t>
    </rPh>
    <phoneticPr fontId="26"/>
  </si>
  <si>
    <t>小比券巻　由美</t>
    <rPh sb="0" eb="4">
      <t>コヒルイマキ</t>
    </rPh>
    <rPh sb="5" eb="7">
      <t>ユミ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</si>
  <si>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</si>
  <si>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</si>
  <si>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</si>
  <si>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小川　サクラ</t>
    <rPh sb="0" eb="2">
      <t>オガワ</t>
    </rPh>
    <phoneticPr fontId="26"/>
  </si>
  <si>
    <t>ライランド　智鶴</t>
    <rPh sb="6" eb="7">
      <t>トモ</t>
    </rPh>
    <rPh sb="7" eb="8">
      <t>ツル</t>
    </rPh>
    <phoneticPr fontId="26"/>
  </si>
  <si>
    <t>綿貫　啓子</t>
    <rPh sb="0" eb="2">
      <t>ワタヌキ</t>
    </rPh>
    <rPh sb="3" eb="5">
      <t>ケイコ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</si>
  <si>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</si>
  <si>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</si>
  <si>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馬場　トミエ</t>
    <rPh sb="0" eb="2">
      <t>ババ</t>
    </rPh>
    <phoneticPr fontId="26"/>
  </si>
  <si>
    <t>後村　三根子</t>
    <rPh sb="0" eb="2">
      <t>アトムラ</t>
    </rPh>
    <rPh sb="3" eb="6">
      <t>ミネコ</t>
    </rPh>
    <phoneticPr fontId="26"/>
  </si>
  <si>
    <t>木村　久子</t>
    <rPh sb="0" eb="2">
      <t>キムラ</t>
    </rPh>
    <rPh sb="3" eb="5">
      <t>ヒサコ</t>
    </rPh>
    <phoneticPr fontId="26"/>
  </si>
  <si>
    <t>畑山　サヨ</t>
    <rPh sb="0" eb="1">
      <t>ハタケ</t>
    </rPh>
    <rPh sb="1" eb="2">
      <t>ヤマ</t>
    </rPh>
    <phoneticPr fontId="26"/>
  </si>
  <si>
    <t>山口　瑛子</t>
    <rPh sb="0" eb="2">
      <t>ヤマグチ</t>
    </rPh>
    <rPh sb="3" eb="5">
      <t>エイコ</t>
    </rPh>
    <phoneticPr fontId="26"/>
  </si>
  <si>
    <t>石岡　裕子</t>
    <rPh sb="0" eb="2">
      <t>イシオカ</t>
    </rPh>
    <rPh sb="3" eb="5">
      <t>ユウコ</t>
    </rPh>
    <phoneticPr fontId="26"/>
  </si>
  <si>
    <t>山本　金雄</t>
    <rPh sb="0" eb="2">
      <t>ヤマモト</t>
    </rPh>
    <rPh sb="3" eb="5">
      <t>カネオ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</si>
  <si>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</si>
  <si>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</si>
  <si>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若林　靖子</t>
    <rPh sb="0" eb="1">
      <t>ワカ</t>
    </rPh>
    <rPh sb="1" eb="2">
      <t>ハヤシ</t>
    </rPh>
    <rPh sb="3" eb="5">
      <t>ヤスコ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</si>
  <si>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</si>
  <si>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</si>
  <si>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深町　栄美子</t>
    <rPh sb="0" eb="2">
      <t>フカマチ</t>
    </rPh>
    <rPh sb="3" eb="6">
      <t>エミコ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</si>
  <si>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</si>
  <si>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哘　典子</t>
    <rPh sb="0" eb="1">
      <t>サソウ</t>
    </rPh>
    <rPh sb="2" eb="4">
      <t>ノリコ</t>
    </rPh>
    <phoneticPr fontId="26"/>
  </si>
  <si>
    <t>橘　聖子</t>
    <rPh sb="0" eb="1">
      <t>タチバナ</t>
    </rPh>
    <rPh sb="2" eb="4">
      <t>セイコ</t>
    </rPh>
    <phoneticPr fontId="26"/>
  </si>
  <si>
    <t>石田　祐美</t>
    <rPh sb="0" eb="2">
      <t>イシダ</t>
    </rPh>
    <rPh sb="3" eb="4">
      <t>ユウ</t>
    </rPh>
    <rPh sb="4" eb="5">
      <t>ウツク</t>
    </rPh>
    <phoneticPr fontId="26"/>
  </si>
  <si>
    <t>一戸　千春</t>
    <rPh sb="0" eb="2">
      <t>イチノヘ</t>
    </rPh>
    <rPh sb="3" eb="5">
      <t>チハル</t>
    </rPh>
    <phoneticPr fontId="26"/>
  </si>
  <si>
    <t>秋村　夏帆</t>
    <rPh sb="0" eb="2">
      <t>アキムラ</t>
    </rPh>
    <rPh sb="3" eb="5">
      <t>カホ</t>
    </rPh>
    <phoneticPr fontId="26"/>
  </si>
  <si>
    <t>柿本　美津</t>
    <rPh sb="0" eb="2">
      <t>カキモト</t>
    </rPh>
    <rPh sb="3" eb="5">
      <t>ミツ</t>
    </rPh>
    <phoneticPr fontId="26"/>
  </si>
  <si>
    <t>山岡　結花</t>
    <rPh sb="0" eb="1">
      <t>ヤマ</t>
    </rPh>
    <rPh sb="1" eb="2">
      <t>オカ</t>
    </rPh>
    <rPh sb="3" eb="5">
      <t>ユカ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</si>
  <si>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</si>
  <si>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町野　千秋</t>
    <rPh sb="0" eb="2">
      <t>マチノ</t>
    </rPh>
    <rPh sb="3" eb="5">
      <t>チアキ</t>
    </rPh>
    <phoneticPr fontId="26"/>
  </si>
  <si>
    <t>蛯名　ハナエ</t>
    <rPh sb="0" eb="2">
      <t>エビナ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</si>
  <si>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</si>
  <si>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</si>
  <si>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杉元　香奈子</t>
    <rPh sb="0" eb="2">
      <t>スギモト</t>
    </rPh>
    <rPh sb="3" eb="6">
      <t>カナコ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</si>
  <si>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</si>
  <si>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</si>
  <si>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</si>
  <si>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</si>
  <si>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</si>
  <si>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</si>
  <si>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</si>
  <si>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様</t>
    <rPh sb="0" eb="1">
      <t>サマ</t>
    </rPh>
    <phoneticPr fontId="26"/>
  </si>
  <si>
    <t>鈴木　寛二</t>
    <rPh sb="0" eb="2">
      <t>スズキ</t>
    </rPh>
    <rPh sb="3" eb="5">
      <t>カンジ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</si>
  <si>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</si>
  <si>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</si>
  <si>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</si>
  <si>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・</t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</si>
  <si>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</si>
  <si>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</si>
  <si>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</si>
  <si>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</si>
  <si>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</si>
  <si>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火</t>
    <rPh sb="0" eb="1">
      <t>カ</t>
    </rPh>
    <phoneticPr fontId="26"/>
  </si>
  <si>
    <t>島　龍太郎</t>
    <rPh sb="0" eb="1">
      <t>シマ</t>
    </rPh>
    <rPh sb="2" eb="5">
      <t>リュウタロウ</t>
    </rPh>
    <phoneticPr fontId="26"/>
  </si>
  <si>
    <t>山本　文紀</t>
    <rPh sb="0" eb="2">
      <t>ヤマモト</t>
    </rPh>
    <rPh sb="3" eb="4">
      <t>ブン</t>
    </rPh>
    <rPh sb="4" eb="5">
      <t>ノリ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</si>
  <si>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</si>
  <si>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萩谷　慎一</t>
    <rPh sb="0" eb="2">
      <t>ハギヤ</t>
    </rPh>
    <rPh sb="3" eb="4">
      <t>シン</t>
    </rPh>
    <rPh sb="4" eb="5">
      <t>イチ</t>
    </rPh>
    <phoneticPr fontId="26"/>
  </si>
  <si>
    <t>三上　桜</t>
    <rPh sb="0" eb="2">
      <t>ミカミ</t>
    </rPh>
    <rPh sb="3" eb="4">
      <t>サクラ</t>
    </rPh>
    <phoneticPr fontId="26"/>
  </si>
  <si>
    <t>・</t>
    <phoneticPr fontId="26"/>
  </si>
  <si>
    <t>加賀　心菜</t>
    <rPh sb="0" eb="2">
      <t>カガ</t>
    </rPh>
    <rPh sb="3" eb="4">
      <t>シン</t>
    </rPh>
    <rPh sb="4" eb="5">
      <t>サイ</t>
    </rPh>
    <phoneticPr fontId="26"/>
  </si>
  <si>
    <t>島　龍太郎</t>
    <rPh sb="0" eb="1">
      <t>シマ</t>
    </rPh>
    <rPh sb="2" eb="3">
      <t>リュウ</t>
    </rPh>
    <rPh sb="3" eb="5">
      <t>タロウ</t>
    </rPh>
    <phoneticPr fontId="26"/>
  </si>
  <si>
    <t>CMI</t>
    <phoneticPr fontId="26"/>
  </si>
  <si>
    <t>一戸　千春</t>
    <rPh sb="0" eb="2">
      <t>イチノヘ</t>
    </rPh>
    <rPh sb="3" eb="5">
      <t>チハル</t>
    </rPh>
    <phoneticPr fontId="26"/>
  </si>
  <si>
    <t>血液検査</t>
    <rPh sb="0" eb="2">
      <t>ケツエキ</t>
    </rPh>
    <rPh sb="2" eb="4">
      <t>ケンサ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</si>
  <si>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</si>
  <si>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　　　　　CMI</t>
    <phoneticPr fontId="26"/>
  </si>
  <si>
    <t>石谷　美代子</t>
    <rPh sb="0" eb="2">
      <t>イシヤ</t>
    </rPh>
    <rPh sb="3" eb="6">
      <t>ミヨコ</t>
    </rPh>
    <phoneticPr fontId="26"/>
  </si>
  <si>
    <t>女性：47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</si>
  <si>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</si>
  <si>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</si>
  <si>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</si>
  <si>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</si>
  <si>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</si>
  <si>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</si>
  <si>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</si>
  <si>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小比券巻　千和子</t>
    <rPh sb="0" eb="4">
      <t>コヒルイマキ</t>
    </rPh>
    <rPh sb="5" eb="8">
      <t>チワコ</t>
    </rPh>
    <phoneticPr fontId="26"/>
  </si>
  <si>
    <t>内山　登</t>
    <rPh sb="0" eb="2">
      <t>ウチヤマ</t>
    </rPh>
    <rPh sb="3" eb="4">
      <t>ノボル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</si>
  <si>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</si>
  <si>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</si>
  <si>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</si>
  <si>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</si>
  <si>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</si>
  <si>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</si>
  <si>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橋本　豊彦</t>
    <rPh sb="0" eb="2">
      <t>ハシモト</t>
    </rPh>
    <rPh sb="3" eb="5">
      <t>トヨヒコ</t>
    </rPh>
    <phoneticPr fontId="26"/>
  </si>
  <si>
    <t>葛西　正人</t>
    <rPh sb="0" eb="2">
      <t>カサイ</t>
    </rPh>
    <rPh sb="3" eb="5">
      <t>マサト</t>
    </rPh>
    <phoneticPr fontId="26"/>
  </si>
  <si>
    <t>酒井　啓太</t>
    <rPh sb="0" eb="2">
      <t>サカイ</t>
    </rPh>
    <rPh sb="3" eb="5">
      <t>ケイタ</t>
    </rPh>
    <phoneticPr fontId="26"/>
  </si>
  <si>
    <t>織笠　裕美</t>
    <rPh sb="0" eb="2">
      <t>オリカサ</t>
    </rPh>
    <rPh sb="3" eb="5">
      <t>ユミ</t>
    </rPh>
    <phoneticPr fontId="26"/>
  </si>
  <si>
    <t>山本　伸子</t>
    <rPh sb="0" eb="2">
      <t>ヤマモト</t>
    </rPh>
    <rPh sb="3" eb="5">
      <t>ノブコ</t>
    </rPh>
    <phoneticPr fontId="26"/>
  </si>
  <si>
    <t>舛屋　哲雄</t>
    <rPh sb="0" eb="2">
      <t>マスヤ</t>
    </rPh>
    <rPh sb="3" eb="5">
      <t>テツオ</t>
    </rPh>
    <phoneticPr fontId="26"/>
  </si>
  <si>
    <t>舛屋　勝子</t>
    <rPh sb="0" eb="2">
      <t>マスヤ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</si>
  <si>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</si>
  <si>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</si>
  <si>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</si>
  <si>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</si>
  <si>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濱中　幸子</t>
    <rPh sb="0" eb="2">
      <t>ハマナカ</t>
    </rPh>
    <rPh sb="3" eb="5">
      <t>サチコ</t>
    </rPh>
    <phoneticPr fontId="26"/>
  </si>
  <si>
    <t>一戸　紀子</t>
    <rPh sb="0" eb="2">
      <t>イチノヘ</t>
    </rPh>
    <rPh sb="3" eb="5">
      <t>ノリコ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</si>
  <si>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</si>
  <si>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</si>
  <si>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稲津　雄太</t>
    <rPh sb="0" eb="2">
      <t>イナヅ</t>
    </rPh>
    <rPh sb="3" eb="5">
      <t>ユウタ</t>
    </rPh>
    <phoneticPr fontId="26"/>
  </si>
  <si>
    <t>神田　輝子</t>
    <rPh sb="0" eb="2">
      <t>カンダ</t>
    </rPh>
    <rPh sb="3" eb="5">
      <t>テルコ</t>
    </rPh>
    <phoneticPr fontId="26"/>
  </si>
  <si>
    <t>蛯名　慶子</t>
    <rPh sb="0" eb="2">
      <t>エビナ</t>
    </rPh>
    <rPh sb="3" eb="5">
      <t>ケイコ</t>
    </rPh>
    <phoneticPr fontId="26"/>
  </si>
  <si>
    <t>・</t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</si>
  <si>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</si>
  <si>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</si>
  <si>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相内　京子</t>
    <rPh sb="0" eb="2">
      <t>アイナイ</t>
    </rPh>
    <rPh sb="3" eb="5">
      <t>キョウコ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</si>
  <si>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</si>
  <si>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鈴木　智恵子</t>
    <rPh sb="0" eb="2">
      <t>スズキ</t>
    </rPh>
    <rPh sb="3" eb="6">
      <t>チエコ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</si>
  <si>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</si>
  <si>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成田　文枝</t>
    <rPh sb="0" eb="2">
      <t>ナリタ</t>
    </rPh>
    <rPh sb="3" eb="4">
      <t>フミ</t>
    </rPh>
    <rPh sb="4" eb="5">
      <t>エ</t>
    </rPh>
    <phoneticPr fontId="26"/>
  </si>
  <si>
    <t>森　スエ子</t>
    <rPh sb="0" eb="1">
      <t>モリ</t>
    </rPh>
    <rPh sb="4" eb="5">
      <t>コ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</si>
  <si>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</si>
  <si>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</si>
  <si>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和田　春奈</t>
    <rPh sb="0" eb="2">
      <t>ワダ</t>
    </rPh>
    <rPh sb="3" eb="5">
      <t>ハルナ</t>
    </rPh>
    <phoneticPr fontId="26"/>
  </si>
  <si>
    <t>田中　千秋</t>
    <rPh sb="0" eb="2">
      <t>タナカ</t>
    </rPh>
    <rPh sb="3" eb="5">
      <t>チアキ</t>
    </rPh>
    <phoneticPr fontId="26"/>
  </si>
  <si>
    <t>蛇沼　紅子</t>
    <rPh sb="0" eb="1">
      <t>ヘビ</t>
    </rPh>
    <rPh sb="1" eb="2">
      <t>ヌマ</t>
    </rPh>
    <rPh sb="3" eb="4">
      <t>ベニ</t>
    </rPh>
    <rPh sb="4" eb="5">
      <t>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</si>
  <si>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</si>
  <si>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</si>
  <si>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</si>
  <si>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</si>
  <si>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</si>
  <si>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</si>
  <si>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</si>
  <si>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</si>
  <si>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</si>
  <si>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</si>
  <si>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</si>
  <si>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</si>
  <si>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</si>
  <si>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　</t>
    <rPh sb="0" eb="2">
      <t>セガワ</t>
    </rPh>
    <rPh sb="3" eb="5">
      <t>タカオ</t>
    </rPh>
    <phoneticPr fontId="26"/>
  </si>
  <si>
    <t>石ケ谷　數子</t>
    <rPh sb="0" eb="3">
      <t>イシガヤ</t>
    </rPh>
    <rPh sb="4" eb="6">
      <t>カズコ</t>
    </rPh>
    <phoneticPr fontId="26"/>
  </si>
  <si>
    <t>内山　登</t>
    <rPh sb="0" eb="2">
      <t>ウチヤマ</t>
    </rPh>
    <rPh sb="3" eb="4">
      <t>ノボル</t>
    </rPh>
    <phoneticPr fontId="26"/>
  </si>
  <si>
    <t>血液検査</t>
    <rPh sb="0" eb="2">
      <t>ケツエキ</t>
    </rPh>
    <rPh sb="2" eb="4">
      <t>ケンサ</t>
    </rPh>
    <phoneticPr fontId="26"/>
  </si>
  <si>
    <t>森下内科</t>
    <rPh sb="0" eb="2">
      <t>モリシタ</t>
    </rPh>
    <rPh sb="2" eb="4">
      <t>ナイカ</t>
    </rPh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</si>
  <si>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</si>
  <si>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室山 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</si>
  <si>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田中　小雪</t>
    <rPh sb="0" eb="2">
      <t>タナカ</t>
    </rPh>
    <rPh sb="3" eb="5">
      <t>コユキ</t>
    </rPh>
    <phoneticPr fontId="26"/>
  </si>
  <si>
    <t>・</t>
    <phoneticPr fontId="26"/>
  </si>
  <si>
    <t>冨田　志津子</t>
    <rPh sb="0" eb="2">
      <t>トミタ</t>
    </rPh>
    <rPh sb="3" eb="4">
      <t>シ</t>
    </rPh>
    <rPh sb="4" eb="5">
      <t>ツ</t>
    </rPh>
    <rPh sb="5" eb="6">
      <t>コ</t>
    </rPh>
    <phoneticPr fontId="26"/>
  </si>
  <si>
    <t>田中　小雪</t>
    <rPh sb="0" eb="2">
      <t>タナカ</t>
    </rPh>
    <rPh sb="3" eb="5">
      <t>コユキ</t>
    </rPh>
    <phoneticPr fontId="26"/>
  </si>
  <si>
    <t>CMI</t>
    <phoneticPr fontId="26"/>
  </si>
  <si>
    <t>HDS-R・MMSE</t>
    <phoneticPr fontId="26"/>
  </si>
  <si>
    <t>工藤　愛</t>
    <rPh sb="0" eb="2">
      <t>クドウ</t>
    </rPh>
    <rPh sb="3" eb="4">
      <t>アイ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</si>
  <si>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</si>
  <si>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phoneticPr fontId="26"/>
  </si>
  <si>
    <t>水上　民一</t>
    <phoneticPr fontId="26"/>
  </si>
  <si>
    <t>佐藤　ソノ</t>
    <phoneticPr fontId="26"/>
  </si>
  <si>
    <t>柳田　美雪</t>
    <rPh sb="0" eb="2">
      <t>ヤナギダ</t>
    </rPh>
    <rPh sb="3" eb="5">
      <t>ミユキ</t>
    </rPh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</si>
  <si>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</si>
  <si>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</si>
  <si>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　　　柳田</t>
    <rPh sb="10" eb="12">
      <t>ヤナギダ</t>
    </rPh>
    <phoneticPr fontId="26"/>
  </si>
  <si>
    <t>男性：19</t>
    <rPh sb="0" eb="2">
      <t>ダンセイ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</si>
</sst>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28" borderId="56" xfId="0" applyFont="1" applyFill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3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0" fillId="0" borderId="43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30" borderId="2" xfId="0" applyFont="1" applyFill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23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9">
        <v>2</v>
      </c>
      <c r="K1" s="130" t="s">
        <v>0</v>
      </c>
      <c r="L1" s="130">
        <v>9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32"/>
      <c r="Q3" s="17"/>
      <c r="V3" s="17"/>
      <c r="W3" s="132"/>
      <c r="X3" s="132"/>
      <c r="Y3" s="184"/>
      <c r="Z3" s="184"/>
      <c r="AA3" s="184"/>
      <c r="AR3" s="1"/>
    </row>
    <row r="4" spans="1:44" s="18" customFormat="1" ht="18.75" customHeight="1" thickBot="1">
      <c r="A4" s="173" t="s">
        <v>167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32"/>
      <c r="Q4" s="183" t="s">
        <v>8</v>
      </c>
      <c r="R4" s="158"/>
      <c r="S4" s="158"/>
      <c r="T4" s="159"/>
      <c r="U4" s="19"/>
      <c r="V4" s="20"/>
      <c r="W4" s="131" t="s">
        <v>9</v>
      </c>
      <c r="X4" s="131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156</v>
      </c>
      <c r="H5" s="164"/>
      <c r="I5" s="165" t="s">
        <v>169</v>
      </c>
      <c r="J5" s="166"/>
      <c r="K5" s="166"/>
      <c r="L5" s="166"/>
      <c r="M5" s="167"/>
      <c r="N5" s="168" t="s">
        <v>171</v>
      </c>
      <c r="O5" s="169"/>
      <c r="P5" s="132"/>
      <c r="Q5" s="170" t="s">
        <v>11</v>
      </c>
      <c r="R5" s="171"/>
      <c r="S5" s="171"/>
      <c r="T5" s="172"/>
      <c r="U5" s="173" t="s">
        <v>170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32"/>
      <c r="Q6" s="200" t="s">
        <v>12</v>
      </c>
      <c r="R6" s="201"/>
      <c r="S6" s="201"/>
      <c r="T6" s="202"/>
      <c r="U6" s="195" t="s">
        <v>255</v>
      </c>
      <c r="V6" s="187"/>
      <c r="W6" s="187"/>
      <c r="X6" s="187"/>
      <c r="Y6" s="196"/>
      <c r="Z6" s="186" t="s">
        <v>153</v>
      </c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198</v>
      </c>
      <c r="D9" s="28" t="s">
        <v>198</v>
      </c>
      <c r="E9" s="135"/>
      <c r="F9" s="29">
        <v>28</v>
      </c>
      <c r="G9" s="194" t="s">
        <v>172</v>
      </c>
      <c r="H9" s="194"/>
      <c r="I9" s="194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35"/>
      <c r="P9" s="29">
        <v>14</v>
      </c>
      <c r="Q9" s="194" t="s">
        <v>196</v>
      </c>
      <c r="R9" s="194"/>
      <c r="S9" s="194"/>
      <c r="T9" s="30" t="s">
        <v>19</v>
      </c>
      <c r="U9" s="27">
        <v>3</v>
      </c>
      <c r="V9" s="28"/>
      <c r="W9" s="28" t="s">
        <v>198</v>
      </c>
      <c r="X9" s="28" t="s">
        <v>26</v>
      </c>
      <c r="Y9" s="135"/>
      <c r="Z9" s="29">
        <v>0</v>
      </c>
      <c r="AA9" s="194" t="s">
        <v>224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198</v>
      </c>
      <c r="D10" s="28" t="s">
        <v>198</v>
      </c>
      <c r="E10" s="113"/>
      <c r="F10" s="33">
        <v>60</v>
      </c>
      <c r="G10" s="194" t="s">
        <v>173</v>
      </c>
      <c r="H10" s="194"/>
      <c r="I10" s="194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30</v>
      </c>
      <c r="Q10" s="194" t="s">
        <v>197</v>
      </c>
      <c r="R10" s="194"/>
      <c r="S10" s="194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194" t="s">
        <v>225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198</v>
      </c>
      <c r="D11" s="28" t="s">
        <v>198</v>
      </c>
      <c r="E11" s="135"/>
      <c r="F11" s="36">
        <v>14</v>
      </c>
      <c r="G11" s="194" t="s">
        <v>175</v>
      </c>
      <c r="H11" s="194"/>
      <c r="I11" s="194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35"/>
      <c r="P11" s="29">
        <v>28</v>
      </c>
      <c r="Q11" s="194" t="s">
        <v>199</v>
      </c>
      <c r="R11" s="194"/>
      <c r="S11" s="194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5"/>
      <c r="Z11" s="29">
        <v>28</v>
      </c>
      <c r="AA11" s="194" t="s">
        <v>226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198</v>
      </c>
      <c r="D12" s="28" t="s">
        <v>198</v>
      </c>
      <c r="E12" s="113"/>
      <c r="F12" s="33">
        <v>28</v>
      </c>
      <c r="G12" s="194" t="s">
        <v>174</v>
      </c>
      <c r="H12" s="194"/>
      <c r="I12" s="194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28</v>
      </c>
      <c r="Q12" s="194" t="s">
        <v>200</v>
      </c>
      <c r="R12" s="194"/>
      <c r="S12" s="194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14</v>
      </c>
      <c r="AA12" s="194" t="s">
        <v>227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198</v>
      </c>
      <c r="D13" s="28" t="s">
        <v>198</v>
      </c>
      <c r="E13" s="135"/>
      <c r="F13" s="29">
        <v>28</v>
      </c>
      <c r="G13" s="194" t="s">
        <v>176</v>
      </c>
      <c r="H13" s="194"/>
      <c r="I13" s="194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35"/>
      <c r="P13" s="29">
        <v>28</v>
      </c>
      <c r="Q13" s="194" t="s">
        <v>201</v>
      </c>
      <c r="R13" s="194"/>
      <c r="S13" s="194"/>
      <c r="T13" s="30" t="s">
        <v>19</v>
      </c>
      <c r="U13" s="27">
        <v>15</v>
      </c>
      <c r="V13" s="28" t="s">
        <v>240</v>
      </c>
      <c r="W13" s="28"/>
      <c r="X13" s="28" t="s">
        <v>26</v>
      </c>
      <c r="Y13" s="135"/>
      <c r="Z13" s="29">
        <v>14</v>
      </c>
      <c r="AA13" s="194" t="s">
        <v>239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198</v>
      </c>
      <c r="D14" s="28" t="s">
        <v>198</v>
      </c>
      <c r="E14" s="113"/>
      <c r="F14" s="33">
        <v>28</v>
      </c>
      <c r="G14" s="194" t="s">
        <v>177</v>
      </c>
      <c r="H14" s="194"/>
      <c r="I14" s="194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0</v>
      </c>
      <c r="Q14" s="194" t="s">
        <v>202</v>
      </c>
      <c r="R14" s="194"/>
      <c r="S14" s="194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194" t="s">
        <v>250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198</v>
      </c>
      <c r="D15" s="28" t="s">
        <v>198</v>
      </c>
      <c r="E15" s="135"/>
      <c r="F15" s="29">
        <v>28</v>
      </c>
      <c r="G15" s="203" t="s">
        <v>178</v>
      </c>
      <c r="H15" s="203"/>
      <c r="I15" s="203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35"/>
      <c r="P15" s="29">
        <v>28</v>
      </c>
      <c r="Q15" s="194" t="s">
        <v>203</v>
      </c>
      <c r="R15" s="194"/>
      <c r="S15" s="194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5"/>
      <c r="Z15" s="29">
        <v>0</v>
      </c>
      <c r="AA15" s="194" t="s">
        <v>228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198</v>
      </c>
      <c r="D16" s="28" t="s">
        <v>198</v>
      </c>
      <c r="E16" s="113"/>
      <c r="F16" s="33">
        <v>14</v>
      </c>
      <c r="G16" s="203" t="s">
        <v>179</v>
      </c>
      <c r="H16" s="203"/>
      <c r="I16" s="203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0</v>
      </c>
      <c r="Q16" s="194" t="s">
        <v>204</v>
      </c>
      <c r="R16" s="194"/>
      <c r="S16" s="194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194" t="s">
        <v>229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198</v>
      </c>
      <c r="D17" s="28" t="s">
        <v>198</v>
      </c>
      <c r="E17" s="135"/>
      <c r="F17" s="29">
        <v>56</v>
      </c>
      <c r="G17" s="194" t="s">
        <v>180</v>
      </c>
      <c r="H17" s="194"/>
      <c r="I17" s="194"/>
      <c r="J17" s="30" t="s">
        <v>19</v>
      </c>
      <c r="K17" s="31">
        <v>26</v>
      </c>
      <c r="L17" s="28"/>
      <c r="M17" s="28" t="s">
        <v>198</v>
      </c>
      <c r="N17" s="28" t="s">
        <v>198</v>
      </c>
      <c r="O17" s="135"/>
      <c r="P17" s="29">
        <v>14</v>
      </c>
      <c r="Q17" s="194" t="s">
        <v>205</v>
      </c>
      <c r="R17" s="194"/>
      <c r="S17" s="194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5"/>
      <c r="Z17" s="29">
        <v>0</v>
      </c>
      <c r="AA17" s="194" t="s">
        <v>230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198</v>
      </c>
      <c r="D18" s="28" t="s">
        <v>198</v>
      </c>
      <c r="E18" s="113"/>
      <c r="F18" s="33">
        <v>28</v>
      </c>
      <c r="G18" s="194" t="s">
        <v>181</v>
      </c>
      <c r="H18" s="194"/>
      <c r="I18" s="194"/>
      <c r="J18" s="34" t="s">
        <v>19</v>
      </c>
      <c r="K18" s="27">
        <v>29</v>
      </c>
      <c r="L18" s="35"/>
      <c r="M18" s="28" t="s">
        <v>198</v>
      </c>
      <c r="N18" s="28" t="s">
        <v>198</v>
      </c>
      <c r="O18" s="113"/>
      <c r="P18" s="33">
        <v>63</v>
      </c>
      <c r="Q18" s="194" t="s">
        <v>206</v>
      </c>
      <c r="R18" s="194"/>
      <c r="S18" s="194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194" t="s">
        <v>231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198</v>
      </c>
      <c r="D19" s="28" t="s">
        <v>198</v>
      </c>
      <c r="E19" s="135"/>
      <c r="F19" s="29">
        <v>28</v>
      </c>
      <c r="G19" s="194" t="s">
        <v>182</v>
      </c>
      <c r="H19" s="194"/>
      <c r="I19" s="194"/>
      <c r="J19" s="30" t="s">
        <v>19</v>
      </c>
      <c r="K19" s="31">
        <v>32</v>
      </c>
      <c r="L19" s="28"/>
      <c r="M19" s="28" t="s">
        <v>198</v>
      </c>
      <c r="N19" s="28" t="s">
        <v>198</v>
      </c>
      <c r="O19" s="135"/>
      <c r="P19" s="29">
        <v>28</v>
      </c>
      <c r="Q19" s="194" t="s">
        <v>207</v>
      </c>
      <c r="R19" s="194"/>
      <c r="S19" s="194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5"/>
      <c r="Z19" s="29">
        <v>0</v>
      </c>
      <c r="AA19" s="194" t="s">
        <v>232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198</v>
      </c>
      <c r="D20" s="28" t="s">
        <v>198</v>
      </c>
      <c r="E20" s="113"/>
      <c r="F20" s="33">
        <v>28</v>
      </c>
      <c r="G20" s="194" t="s">
        <v>183</v>
      </c>
      <c r="H20" s="194"/>
      <c r="I20" s="194"/>
      <c r="J20" s="34" t="s">
        <v>19</v>
      </c>
      <c r="K20" s="27">
        <v>35</v>
      </c>
      <c r="L20" s="35"/>
      <c r="M20" s="28" t="s">
        <v>198</v>
      </c>
      <c r="N20" s="28" t="s">
        <v>198</v>
      </c>
      <c r="O20" s="113"/>
      <c r="P20" s="33">
        <v>28</v>
      </c>
      <c r="Q20" s="194" t="s">
        <v>208</v>
      </c>
      <c r="R20" s="194"/>
      <c r="S20" s="194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194" t="s">
        <v>251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198</v>
      </c>
      <c r="D21" s="28" t="s">
        <v>198</v>
      </c>
      <c r="E21" s="135"/>
      <c r="F21" s="29">
        <v>30</v>
      </c>
      <c r="G21" s="194" t="s">
        <v>184</v>
      </c>
      <c r="H21" s="194"/>
      <c r="I21" s="194"/>
      <c r="J21" s="30" t="s">
        <v>19</v>
      </c>
      <c r="K21" s="31">
        <v>38</v>
      </c>
      <c r="L21" s="28"/>
      <c r="M21" s="28" t="s">
        <v>198</v>
      </c>
      <c r="N21" s="28" t="s">
        <v>198</v>
      </c>
      <c r="O21" s="135"/>
      <c r="P21" s="29">
        <v>30</v>
      </c>
      <c r="Q21" s="194" t="s">
        <v>209</v>
      </c>
      <c r="R21" s="194"/>
      <c r="S21" s="194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5"/>
      <c r="Z21" s="29">
        <v>0</v>
      </c>
      <c r="AA21" s="194" t="s">
        <v>233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198</v>
      </c>
      <c r="D22" s="28" t="s">
        <v>198</v>
      </c>
      <c r="E22" s="113"/>
      <c r="F22" s="33">
        <v>28</v>
      </c>
      <c r="G22" s="194" t="s">
        <v>185</v>
      </c>
      <c r="H22" s="194"/>
      <c r="I22" s="194"/>
      <c r="J22" s="34" t="s">
        <v>19</v>
      </c>
      <c r="K22" s="27">
        <v>41</v>
      </c>
      <c r="L22" s="35"/>
      <c r="M22" s="28" t="s">
        <v>198</v>
      </c>
      <c r="N22" s="28" t="s">
        <v>198</v>
      </c>
      <c r="O22" s="113"/>
      <c r="P22" s="33">
        <v>28</v>
      </c>
      <c r="Q22" s="194" t="s">
        <v>210</v>
      </c>
      <c r="R22" s="194"/>
      <c r="S22" s="194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194" t="s">
        <v>234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198</v>
      </c>
      <c r="D23" s="28" t="s">
        <v>198</v>
      </c>
      <c r="E23" s="135"/>
      <c r="F23" s="29">
        <v>28</v>
      </c>
      <c r="G23" s="194" t="s">
        <v>186</v>
      </c>
      <c r="H23" s="194"/>
      <c r="I23" s="194"/>
      <c r="J23" s="30" t="s">
        <v>19</v>
      </c>
      <c r="K23" s="31">
        <v>44</v>
      </c>
      <c r="L23" s="28"/>
      <c r="M23" s="28" t="s">
        <v>198</v>
      </c>
      <c r="N23" s="28" t="s">
        <v>198</v>
      </c>
      <c r="O23" s="135"/>
      <c r="P23" s="29">
        <v>28</v>
      </c>
      <c r="Q23" s="194" t="s">
        <v>211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5"/>
      <c r="Z23" s="29">
        <v>0</v>
      </c>
      <c r="AA23" s="194" t="s">
        <v>235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198</v>
      </c>
      <c r="D24" s="28" t="s">
        <v>198</v>
      </c>
      <c r="E24" s="113"/>
      <c r="F24" s="29">
        <v>28</v>
      </c>
      <c r="G24" s="194" t="s">
        <v>187</v>
      </c>
      <c r="H24" s="194"/>
      <c r="I24" s="194"/>
      <c r="J24" s="34" t="s">
        <v>19</v>
      </c>
      <c r="K24" s="27">
        <v>47</v>
      </c>
      <c r="L24" s="35"/>
      <c r="M24" s="28" t="s">
        <v>198</v>
      </c>
      <c r="N24" s="28" t="s">
        <v>198</v>
      </c>
      <c r="O24" s="113"/>
      <c r="P24" s="33">
        <v>28</v>
      </c>
      <c r="Q24" s="194" t="s">
        <v>212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194" t="s">
        <v>247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198</v>
      </c>
      <c r="D25" s="28" t="s">
        <v>198</v>
      </c>
      <c r="E25" s="135"/>
      <c r="F25" s="29">
        <v>28</v>
      </c>
      <c r="G25" s="194" t="s">
        <v>188</v>
      </c>
      <c r="H25" s="194"/>
      <c r="I25" s="194"/>
      <c r="J25" s="30" t="s">
        <v>19</v>
      </c>
      <c r="K25" s="31">
        <v>50</v>
      </c>
      <c r="L25" s="28"/>
      <c r="M25" s="28" t="s">
        <v>198</v>
      </c>
      <c r="N25" s="28" t="s">
        <v>198</v>
      </c>
      <c r="O25" s="135"/>
      <c r="P25" s="29">
        <v>28</v>
      </c>
      <c r="Q25" s="194" t="s">
        <v>213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28</v>
      </c>
      <c r="AA25" s="194" t="s">
        <v>248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198</v>
      </c>
      <c r="D26" s="28" t="s">
        <v>198</v>
      </c>
      <c r="E26" s="113"/>
      <c r="F26" s="33">
        <v>28</v>
      </c>
      <c r="G26" s="194" t="s">
        <v>189</v>
      </c>
      <c r="H26" s="194"/>
      <c r="I26" s="194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194" t="s">
        <v>214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194" t="s">
        <v>249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198</v>
      </c>
      <c r="D27" s="28" t="s">
        <v>198</v>
      </c>
      <c r="E27" s="135"/>
      <c r="F27" s="36">
        <v>28</v>
      </c>
      <c r="G27" s="194" t="s">
        <v>190</v>
      </c>
      <c r="H27" s="194"/>
      <c r="I27" s="194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35"/>
      <c r="P27" s="29">
        <v>42</v>
      </c>
      <c r="Q27" s="194" t="s">
        <v>215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5"/>
      <c r="Z27" s="29">
        <v>0</v>
      </c>
      <c r="AA27" s="204" t="s">
        <v>194</v>
      </c>
      <c r="AB27" s="204"/>
      <c r="AC27" s="20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198</v>
      </c>
      <c r="D28" s="28" t="s">
        <v>198</v>
      </c>
      <c r="E28" s="87"/>
      <c r="F28" s="33">
        <v>28</v>
      </c>
      <c r="G28" s="205" t="s">
        <v>191</v>
      </c>
      <c r="H28" s="205"/>
      <c r="I28" s="205"/>
      <c r="J28" s="30" t="s">
        <v>19</v>
      </c>
      <c r="K28" s="27">
        <v>59</v>
      </c>
      <c r="L28" s="35"/>
      <c r="M28" s="28" t="s">
        <v>198</v>
      </c>
      <c r="N28" s="28" t="s">
        <v>198</v>
      </c>
      <c r="O28" s="113"/>
      <c r="P28" s="33">
        <v>28</v>
      </c>
      <c r="Q28" s="204" t="s">
        <v>216</v>
      </c>
      <c r="R28" s="204"/>
      <c r="S28" s="20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29">
        <v>28</v>
      </c>
      <c r="AA28" s="204" t="s">
        <v>195</v>
      </c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198</v>
      </c>
      <c r="D29" s="28" t="s">
        <v>198</v>
      </c>
      <c r="E29" s="135"/>
      <c r="F29" s="29">
        <v>28</v>
      </c>
      <c r="G29" s="204" t="s">
        <v>192</v>
      </c>
      <c r="H29" s="204"/>
      <c r="I29" s="204"/>
      <c r="J29" s="30" t="s">
        <v>19</v>
      </c>
      <c r="K29" s="31">
        <v>62</v>
      </c>
      <c r="L29" s="28"/>
      <c r="M29" s="28" t="s">
        <v>198</v>
      </c>
      <c r="N29" s="28" t="s">
        <v>198</v>
      </c>
      <c r="O29" s="133"/>
      <c r="P29" s="29">
        <v>28</v>
      </c>
      <c r="Q29" s="204" t="s">
        <v>217</v>
      </c>
      <c r="R29" s="204"/>
      <c r="S29" s="20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3"/>
      <c r="Z29" s="29">
        <v>28</v>
      </c>
      <c r="AA29" s="204" t="s">
        <v>222</v>
      </c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198</v>
      </c>
      <c r="D30" s="28" t="s">
        <v>198</v>
      </c>
      <c r="E30" s="135"/>
      <c r="F30" s="29">
        <v>28</v>
      </c>
      <c r="G30" s="204" t="s">
        <v>193</v>
      </c>
      <c r="H30" s="204"/>
      <c r="I30" s="204"/>
      <c r="J30" s="30" t="s">
        <v>19</v>
      </c>
      <c r="K30" s="27">
        <v>65</v>
      </c>
      <c r="L30" s="28"/>
      <c r="M30" s="28" t="s">
        <v>198</v>
      </c>
      <c r="N30" s="28" t="s">
        <v>198</v>
      </c>
      <c r="O30" s="133"/>
      <c r="P30" s="29">
        <v>28</v>
      </c>
      <c r="Q30" s="204" t="s">
        <v>218</v>
      </c>
      <c r="R30" s="204"/>
      <c r="S30" s="20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3"/>
      <c r="Z30" s="29">
        <v>7</v>
      </c>
      <c r="AA30" s="204" t="s">
        <v>223</v>
      </c>
      <c r="AB30" s="204"/>
      <c r="AC30" s="20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198</v>
      </c>
      <c r="D31" s="28" t="s">
        <v>198</v>
      </c>
      <c r="E31" s="153"/>
      <c r="F31" s="29">
        <v>28</v>
      </c>
      <c r="G31" s="204" t="s">
        <v>256</v>
      </c>
      <c r="H31" s="204"/>
      <c r="I31" s="204"/>
      <c r="J31" s="30" t="s">
        <v>19</v>
      </c>
      <c r="K31" s="31">
        <v>68</v>
      </c>
      <c r="L31" s="28"/>
      <c r="M31" s="28"/>
      <c r="N31" s="28"/>
      <c r="O31" s="152"/>
      <c r="P31" s="29"/>
      <c r="Q31" s="204"/>
      <c r="R31" s="204"/>
      <c r="S31" s="20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 thickBot="1">
      <c r="A32" s="206" t="s">
        <v>20</v>
      </c>
      <c r="B32" s="207"/>
      <c r="C32" s="207"/>
      <c r="D32" s="207"/>
      <c r="E32" s="94" t="s">
        <v>21</v>
      </c>
      <c r="F32" s="208">
        <f>COUNTIF(B9:B31,"・")+COUNTIF(L9:L31,"・")+COUNTIF(V9:V31,"・")</f>
        <v>1</v>
      </c>
      <c r="G32" s="209"/>
      <c r="H32" s="95" t="s">
        <v>22</v>
      </c>
      <c r="I32" s="94" t="s">
        <v>23</v>
      </c>
      <c r="J32" s="208">
        <f>COUNTIF(C9:C31,"・")+COUNTIF(M9:M31,"・")+COUNTIF(W9:W31,"・")</f>
        <v>67</v>
      </c>
      <c r="K32" s="208"/>
      <c r="L32" s="95" t="s">
        <v>22</v>
      </c>
      <c r="M32" s="94" t="s">
        <v>24</v>
      </c>
      <c r="N32" s="208">
        <f>SUM(F32:K32)</f>
        <v>68</v>
      </c>
      <c r="O32" s="208"/>
      <c r="P32" s="208"/>
      <c r="Q32" s="95" t="s">
        <v>22</v>
      </c>
      <c r="R32" s="137" t="s">
        <v>3</v>
      </c>
      <c r="S32" s="137" t="s">
        <v>25</v>
      </c>
      <c r="T32" s="208">
        <f>COUNTIF(D9:D31,"・")+COUNTIF(N9:N31,"・")+COUNTIF(X9:X31,"・")</f>
        <v>68</v>
      </c>
      <c r="U32" s="208"/>
      <c r="V32" s="208"/>
      <c r="W32" s="137" t="s">
        <v>22</v>
      </c>
      <c r="X32" s="137" t="s">
        <v>26</v>
      </c>
      <c r="Y32" s="137" t="s">
        <v>27</v>
      </c>
      <c r="Z32" s="208">
        <f>COUNTIF(E9:E31,"・")+COUNTIF(O9:O31,"・")+COUNTIF(Y9:Y31,"・")</f>
        <v>0</v>
      </c>
      <c r="AA32" s="210"/>
      <c r="AB32" s="210"/>
      <c r="AC32" s="13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1" t="s">
        <v>28</v>
      </c>
      <c r="B34" s="222"/>
      <c r="C34" s="222"/>
      <c r="D34" s="222"/>
      <c r="E34" s="222"/>
      <c r="F34" s="183" t="s">
        <v>29</v>
      </c>
      <c r="G34" s="158"/>
      <c r="H34" s="158"/>
      <c r="I34" s="158"/>
      <c r="J34" s="159"/>
      <c r="K34" s="223" t="s">
        <v>30</v>
      </c>
      <c r="L34" s="224"/>
      <c r="M34" s="224"/>
      <c r="N34" s="224"/>
      <c r="O34" s="224"/>
      <c r="P34" s="183" t="s">
        <v>31</v>
      </c>
      <c r="Q34" s="158"/>
      <c r="R34" s="158"/>
      <c r="S34" s="158"/>
      <c r="T34" s="159"/>
      <c r="U34" s="158" t="s">
        <v>34</v>
      </c>
      <c r="V34" s="158"/>
      <c r="W34" s="158"/>
      <c r="X34" s="158"/>
      <c r="Y34" s="158"/>
      <c r="Z34" s="159"/>
      <c r="AA34" s="170" t="s">
        <v>35</v>
      </c>
      <c r="AB34" s="171"/>
      <c r="AC34" s="171"/>
      <c r="AD34" s="172"/>
      <c r="AE34" s="49"/>
    </row>
    <row r="35" spans="1:44" s="18" customFormat="1" ht="15" customHeight="1" thickBot="1">
      <c r="A35" s="211" t="s">
        <v>202</v>
      </c>
      <c r="B35" s="212"/>
      <c r="C35" s="212"/>
      <c r="D35" s="212"/>
      <c r="E35" s="42" t="s">
        <v>19</v>
      </c>
      <c r="F35" s="213" t="s">
        <v>219</v>
      </c>
      <c r="G35" s="212"/>
      <c r="H35" s="212"/>
      <c r="I35" s="212"/>
      <c r="J35" s="212"/>
      <c r="K35" s="214"/>
      <c r="L35" s="215"/>
      <c r="M35" s="215"/>
      <c r="N35" s="216"/>
      <c r="O35" s="134" t="s">
        <v>19</v>
      </c>
      <c r="P35" s="217"/>
      <c r="Q35" s="218"/>
      <c r="R35" s="218"/>
      <c r="S35" s="218"/>
      <c r="T35" s="218"/>
      <c r="U35" s="214"/>
      <c r="V35" s="215"/>
      <c r="W35" s="215"/>
      <c r="X35" s="215"/>
      <c r="Y35" s="215"/>
      <c r="Z35" s="43" t="s">
        <v>19</v>
      </c>
      <c r="AA35" s="219"/>
      <c r="AB35" s="215"/>
      <c r="AC35" s="215"/>
      <c r="AD35" s="220"/>
      <c r="AE35" s="136"/>
    </row>
    <row r="36" spans="1:44" s="18" customFormat="1" ht="15" customHeight="1" thickBot="1">
      <c r="A36" s="234" t="s">
        <v>32</v>
      </c>
      <c r="B36" s="235"/>
      <c r="C36" s="235"/>
      <c r="D36" s="235"/>
      <c r="E36" s="157"/>
      <c r="F36" s="183" t="s">
        <v>33</v>
      </c>
      <c r="G36" s="158"/>
      <c r="H36" s="158"/>
      <c r="I36" s="158"/>
      <c r="J36" s="159"/>
      <c r="K36" s="158" t="s">
        <v>34</v>
      </c>
      <c r="L36" s="158"/>
      <c r="M36" s="158"/>
      <c r="N36" s="158"/>
      <c r="O36" s="158"/>
      <c r="P36" s="183" t="s">
        <v>35</v>
      </c>
      <c r="Q36" s="158"/>
      <c r="R36" s="158"/>
      <c r="S36" s="158"/>
      <c r="T36" s="236"/>
      <c r="U36" s="237"/>
      <c r="V36" s="238"/>
      <c r="W36" s="238"/>
      <c r="X36" s="238"/>
      <c r="Y36" s="238"/>
      <c r="Z36" s="44" t="s">
        <v>19</v>
      </c>
      <c r="AA36" s="163"/>
      <c r="AB36" s="161"/>
      <c r="AC36" s="161"/>
      <c r="AD36" s="164"/>
      <c r="AE36" s="52"/>
    </row>
    <row r="37" spans="1:44" s="18" customFormat="1" ht="15" customHeight="1">
      <c r="A37" s="211" t="s">
        <v>221</v>
      </c>
      <c r="B37" s="212"/>
      <c r="C37" s="212"/>
      <c r="D37" s="212"/>
      <c r="E37" s="45" t="s">
        <v>19</v>
      </c>
      <c r="F37" s="225" t="s">
        <v>220</v>
      </c>
      <c r="G37" s="226"/>
      <c r="H37" s="226"/>
      <c r="I37" s="226"/>
      <c r="J37" s="227"/>
      <c r="K37" s="214"/>
      <c r="L37" s="215"/>
      <c r="M37" s="215"/>
      <c r="N37" s="215"/>
      <c r="O37" s="46" t="s">
        <v>19</v>
      </c>
      <c r="P37" s="228"/>
      <c r="Q37" s="229"/>
      <c r="R37" s="229"/>
      <c r="S37" s="229"/>
      <c r="T37" s="230"/>
      <c r="U37" s="211"/>
      <c r="V37" s="231"/>
      <c r="W37" s="231"/>
      <c r="X37" s="231"/>
      <c r="Y37" s="231"/>
      <c r="Z37" s="46" t="s">
        <v>19</v>
      </c>
      <c r="AA37" s="168"/>
      <c r="AB37" s="232"/>
      <c r="AC37" s="232"/>
      <c r="AD37" s="233"/>
    </row>
    <row r="38" spans="1:44" s="18" customFormat="1" ht="15" customHeight="1">
      <c r="A38" s="239" t="s">
        <v>236</v>
      </c>
      <c r="B38" s="238"/>
      <c r="C38" s="238"/>
      <c r="D38" s="238"/>
      <c r="E38" s="47" t="s">
        <v>19</v>
      </c>
      <c r="F38" s="163" t="s">
        <v>237</v>
      </c>
      <c r="G38" s="240"/>
      <c r="H38" s="240"/>
      <c r="I38" s="240"/>
      <c r="J38" s="241"/>
      <c r="K38" s="239"/>
      <c r="L38" s="242"/>
      <c r="M38" s="242"/>
      <c r="N38" s="242"/>
      <c r="O38" s="44" t="s">
        <v>19</v>
      </c>
      <c r="P38" s="251"/>
      <c r="Q38" s="252"/>
      <c r="R38" s="252"/>
      <c r="S38" s="252"/>
      <c r="T38" s="253"/>
      <c r="U38" s="239"/>
      <c r="V38" s="238"/>
      <c r="W38" s="238"/>
      <c r="X38" s="238"/>
      <c r="Y38" s="254"/>
      <c r="Z38" s="47" t="s">
        <v>19</v>
      </c>
      <c r="AA38" s="255"/>
      <c r="AB38" s="255"/>
      <c r="AC38" s="255"/>
      <c r="AD38" s="256"/>
    </row>
    <row r="39" spans="1:44" s="18" customFormat="1" ht="15" customHeight="1" thickBot="1">
      <c r="A39" s="239" t="s">
        <v>238</v>
      </c>
      <c r="B39" s="238"/>
      <c r="C39" s="238"/>
      <c r="D39" s="238"/>
      <c r="E39" s="47" t="s">
        <v>19</v>
      </c>
      <c r="F39" s="163" t="s">
        <v>242</v>
      </c>
      <c r="G39" s="240"/>
      <c r="H39" s="240"/>
      <c r="I39" s="240"/>
      <c r="J39" s="241"/>
      <c r="K39" s="239"/>
      <c r="L39" s="242"/>
      <c r="M39" s="242"/>
      <c r="N39" s="242"/>
      <c r="O39" s="44" t="s">
        <v>19</v>
      </c>
      <c r="P39" s="243"/>
      <c r="Q39" s="244"/>
      <c r="R39" s="244"/>
      <c r="S39" s="244"/>
      <c r="T39" s="245"/>
      <c r="U39" s="246"/>
      <c r="V39" s="247"/>
      <c r="W39" s="247"/>
      <c r="X39" s="247"/>
      <c r="Y39" s="248"/>
      <c r="Z39" s="48" t="s">
        <v>19</v>
      </c>
      <c r="AA39" s="249"/>
      <c r="AB39" s="249"/>
      <c r="AC39" s="249"/>
      <c r="AD39" s="250"/>
    </row>
    <row r="40" spans="1:44" s="18" customFormat="1" ht="15" customHeight="1">
      <c r="A40" s="239" t="s">
        <v>241</v>
      </c>
      <c r="B40" s="238"/>
      <c r="C40" s="238"/>
      <c r="D40" s="238"/>
      <c r="E40" s="47" t="s">
        <v>19</v>
      </c>
      <c r="F40" s="163" t="s">
        <v>243</v>
      </c>
      <c r="G40" s="240"/>
      <c r="H40" s="240"/>
      <c r="I40" s="240"/>
      <c r="J40" s="241"/>
      <c r="K40" s="239"/>
      <c r="L40" s="242"/>
      <c r="M40" s="242"/>
      <c r="N40" s="242"/>
      <c r="O40" s="44" t="s">
        <v>19</v>
      </c>
      <c r="P40" s="257"/>
      <c r="Q40" s="238"/>
      <c r="R40" s="238"/>
      <c r="S40" s="238"/>
      <c r="T40" s="258"/>
      <c r="U40" s="259" t="s">
        <v>36</v>
      </c>
      <c r="V40" s="260"/>
      <c r="W40" s="260"/>
      <c r="X40" s="260"/>
      <c r="Y40" s="260"/>
      <c r="Z40" s="260"/>
      <c r="AA40" s="260"/>
      <c r="AB40" s="260"/>
      <c r="AC40" s="260"/>
      <c r="AD40" s="261"/>
    </row>
    <row r="41" spans="1:44" s="18" customFormat="1" ht="15" customHeight="1">
      <c r="A41" s="239" t="s">
        <v>244</v>
      </c>
      <c r="B41" s="238"/>
      <c r="C41" s="238"/>
      <c r="D41" s="238"/>
      <c r="E41" s="47" t="s">
        <v>19</v>
      </c>
      <c r="F41" s="163" t="s">
        <v>245</v>
      </c>
      <c r="G41" s="240"/>
      <c r="H41" s="240"/>
      <c r="I41" s="240"/>
      <c r="J41" s="241"/>
      <c r="K41" s="239"/>
      <c r="L41" s="242"/>
      <c r="M41" s="242"/>
      <c r="N41" s="242"/>
      <c r="O41" s="44" t="s">
        <v>19</v>
      </c>
      <c r="P41" s="257"/>
      <c r="Q41" s="238"/>
      <c r="R41" s="238"/>
      <c r="S41" s="238"/>
      <c r="T41" s="258"/>
      <c r="U41" s="262" t="s">
        <v>37</v>
      </c>
      <c r="V41" s="263"/>
      <c r="W41" s="263"/>
      <c r="X41" s="264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86" t="s">
        <v>40</v>
      </c>
      <c r="B42" s="287"/>
      <c r="C42" s="287"/>
      <c r="D42" s="287"/>
      <c r="E42" s="53"/>
      <c r="F42" s="288" t="s">
        <v>41</v>
      </c>
      <c r="G42" s="287"/>
      <c r="H42" s="287"/>
      <c r="I42" s="287"/>
      <c r="J42" s="289"/>
      <c r="K42" s="286" t="s">
        <v>42</v>
      </c>
      <c r="L42" s="290"/>
      <c r="M42" s="290"/>
      <c r="N42" s="290"/>
      <c r="O42" s="54"/>
      <c r="P42" s="291" t="s">
        <v>257</v>
      </c>
      <c r="Q42" s="292"/>
      <c r="R42" s="292"/>
      <c r="S42" s="292"/>
      <c r="T42" s="293"/>
      <c r="U42" s="294" t="s">
        <v>43</v>
      </c>
      <c r="V42" s="180"/>
      <c r="W42" s="180"/>
      <c r="X42" s="181"/>
      <c r="Y42" s="295">
        <v>0.75</v>
      </c>
      <c r="Z42" s="161"/>
      <c r="AA42" s="162"/>
      <c r="AB42" s="274" t="s">
        <v>246</v>
      </c>
      <c r="AC42" s="180"/>
      <c r="AD42" s="275"/>
    </row>
    <row r="43" spans="1:44" s="18" customFormat="1" ht="15" customHeight="1" thickBot="1">
      <c r="A43" s="195">
        <v>0</v>
      </c>
      <c r="B43" s="187"/>
      <c r="C43" s="187"/>
      <c r="D43" s="187"/>
      <c r="E43" s="196"/>
      <c r="F43" s="186">
        <v>0</v>
      </c>
      <c r="G43" s="276"/>
      <c r="H43" s="276"/>
      <c r="I43" s="276"/>
      <c r="J43" s="197"/>
      <c r="K43" s="195">
        <v>0</v>
      </c>
      <c r="L43" s="187"/>
      <c r="M43" s="187"/>
      <c r="N43" s="187"/>
      <c r="O43" s="196"/>
      <c r="P43" s="277" t="s">
        <v>258</v>
      </c>
      <c r="Q43" s="278"/>
      <c r="R43" s="278"/>
      <c r="S43" s="278"/>
      <c r="T43" s="279"/>
      <c r="U43" s="195" t="s">
        <v>62</v>
      </c>
      <c r="V43" s="187"/>
      <c r="W43" s="187"/>
      <c r="X43" s="196"/>
      <c r="Y43" s="280">
        <v>0.75</v>
      </c>
      <c r="Z43" s="281"/>
      <c r="AA43" s="282"/>
      <c r="AB43" s="283" t="s">
        <v>252</v>
      </c>
      <c r="AC43" s="284"/>
      <c r="AD43" s="285"/>
    </row>
    <row r="44" spans="1:44" ht="15" customHeight="1" thickBot="1">
      <c r="A44" s="132"/>
      <c r="B44" s="132"/>
      <c r="C44" s="132"/>
      <c r="D44" s="132"/>
      <c r="E44" s="132"/>
      <c r="F44" s="132"/>
      <c r="G44" s="114"/>
      <c r="H44" s="114"/>
      <c r="I44" s="114"/>
      <c r="J44" s="114"/>
      <c r="K44" s="132"/>
      <c r="L44" s="132"/>
      <c r="M44" s="132"/>
      <c r="N44" s="132"/>
      <c r="O44" s="132"/>
      <c r="P44" s="132"/>
      <c r="Q44" s="132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65"/>
      <c r="B46" s="266"/>
      <c r="C46" s="266"/>
      <c r="D46" s="266"/>
      <c r="E46" s="266"/>
      <c r="F46" s="266"/>
      <c r="G46" s="267" t="s">
        <v>253</v>
      </c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8"/>
      <c r="T46" s="268"/>
      <c r="U46" s="268"/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65"/>
      <c r="B47" s="266"/>
      <c r="C47" s="266"/>
      <c r="D47" s="266"/>
      <c r="E47" s="266"/>
      <c r="F47" s="266"/>
      <c r="G47" s="267" t="s">
        <v>254</v>
      </c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9"/>
    </row>
    <row r="48" spans="1:44" ht="14.25" thickBot="1">
      <c r="A48" s="270"/>
      <c r="B48" s="271"/>
      <c r="C48" s="271"/>
      <c r="D48" s="271"/>
      <c r="E48" s="271"/>
      <c r="F48" s="271"/>
      <c r="G48" s="272"/>
      <c r="H48" s="272"/>
      <c r="I48" s="272"/>
      <c r="J48" s="272"/>
      <c r="K48" s="272"/>
      <c r="L48" s="272"/>
      <c r="M48" s="272"/>
      <c r="N48" s="272"/>
      <c r="O48" s="272"/>
      <c r="P48" s="272"/>
      <c r="Q48" s="272"/>
      <c r="R48" s="272"/>
      <c r="S48" s="272"/>
      <c r="T48" s="272"/>
      <c r="U48" s="272"/>
      <c r="V48" s="272"/>
      <c r="W48" s="272"/>
      <c r="X48" s="272"/>
      <c r="Y48" s="272"/>
      <c r="Z48" s="272"/>
      <c r="AA48" s="272"/>
      <c r="AB48" s="272"/>
      <c r="AC48" s="272"/>
      <c r="AD48" s="273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A36:AD36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A28:AC28"/>
    <mergeCell ref="AA30:AC30"/>
    <mergeCell ref="G31:I31"/>
    <mergeCell ref="Q31:S31"/>
    <mergeCell ref="G30:I30"/>
    <mergeCell ref="Q30:S30"/>
    <mergeCell ref="AA27:AC27"/>
    <mergeCell ref="AA29:AC29"/>
    <mergeCell ref="AA31:AC31"/>
    <mergeCell ref="G28:I28"/>
    <mergeCell ref="Q28:S28"/>
    <mergeCell ref="G29:I29"/>
    <mergeCell ref="Q29:S29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317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32"/>
      <c r="Q3" s="17"/>
      <c r="V3" s="17"/>
      <c r="W3" s="132"/>
      <c r="X3" s="132"/>
      <c r="Y3" s="184"/>
      <c r="Z3" s="184"/>
      <c r="AA3" s="184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32"/>
      <c r="Q4" s="183" t="s">
        <v>8</v>
      </c>
      <c r="R4" s="158"/>
      <c r="S4" s="158"/>
      <c r="T4" s="159"/>
      <c r="U4" s="19"/>
      <c r="V4" s="20"/>
      <c r="W4" s="131" t="s">
        <v>9</v>
      </c>
      <c r="X4" s="131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156</v>
      </c>
      <c r="H5" s="164"/>
      <c r="I5" s="165" t="s">
        <v>259</v>
      </c>
      <c r="J5" s="166"/>
      <c r="K5" s="166"/>
      <c r="L5" s="166"/>
      <c r="M5" s="167"/>
      <c r="N5" s="168" t="s">
        <v>260</v>
      </c>
      <c r="O5" s="169"/>
      <c r="P5" s="132"/>
      <c r="Q5" s="170" t="s">
        <v>11</v>
      </c>
      <c r="R5" s="171"/>
      <c r="S5" s="171"/>
      <c r="T5" s="172"/>
      <c r="U5" s="173" t="s">
        <v>261</v>
      </c>
      <c r="V5" s="174"/>
      <c r="W5" s="174"/>
      <c r="X5" s="174"/>
      <c r="Y5" s="175"/>
      <c r="Z5" s="176" t="s">
        <v>340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32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 t="s">
        <v>263</v>
      </c>
      <c r="C9" s="28"/>
      <c r="D9" s="28" t="s">
        <v>263</v>
      </c>
      <c r="E9" s="135"/>
      <c r="F9" s="29">
        <v>14</v>
      </c>
      <c r="G9" s="194" t="s">
        <v>262</v>
      </c>
      <c r="H9" s="194"/>
      <c r="I9" s="194"/>
      <c r="J9" s="30" t="s">
        <v>19</v>
      </c>
      <c r="K9" s="31">
        <v>2</v>
      </c>
      <c r="L9" s="28"/>
      <c r="M9" s="28" t="s">
        <v>263</v>
      </c>
      <c r="N9" s="28" t="s">
        <v>263</v>
      </c>
      <c r="O9" s="135"/>
      <c r="P9" s="29">
        <v>0</v>
      </c>
      <c r="Q9" s="194" t="s">
        <v>346</v>
      </c>
      <c r="R9" s="194"/>
      <c r="S9" s="194"/>
      <c r="T9" s="30" t="s">
        <v>19</v>
      </c>
      <c r="U9" s="27">
        <v>3</v>
      </c>
      <c r="V9" s="28"/>
      <c r="W9" s="28" t="s">
        <v>263</v>
      </c>
      <c r="X9" s="28" t="s">
        <v>26</v>
      </c>
      <c r="Y9" s="135"/>
      <c r="Z9" s="29">
        <v>14</v>
      </c>
      <c r="AA9" s="194" t="s">
        <v>304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263</v>
      </c>
      <c r="D10" s="28" t="s">
        <v>263</v>
      </c>
      <c r="E10" s="113"/>
      <c r="F10" s="33">
        <v>60</v>
      </c>
      <c r="G10" s="194" t="s">
        <v>264</v>
      </c>
      <c r="H10" s="194"/>
      <c r="I10" s="194"/>
      <c r="J10" s="34" t="s">
        <v>19</v>
      </c>
      <c r="K10" s="27">
        <v>5</v>
      </c>
      <c r="L10" s="35"/>
      <c r="M10" s="28" t="s">
        <v>263</v>
      </c>
      <c r="N10" s="28" t="s">
        <v>263</v>
      </c>
      <c r="O10" s="113"/>
      <c r="P10" s="33">
        <v>14</v>
      </c>
      <c r="Q10" s="194" t="s">
        <v>285</v>
      </c>
      <c r="R10" s="194"/>
      <c r="S10" s="194"/>
      <c r="T10" s="34" t="s">
        <v>19</v>
      </c>
      <c r="U10" s="31">
        <v>6</v>
      </c>
      <c r="V10" s="35"/>
      <c r="W10" s="28" t="s">
        <v>263</v>
      </c>
      <c r="X10" s="28" t="s">
        <v>26</v>
      </c>
      <c r="Y10" s="113"/>
      <c r="Z10" s="33">
        <v>14</v>
      </c>
      <c r="AA10" s="194" t="s">
        <v>305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263</v>
      </c>
      <c r="D11" s="28" t="s">
        <v>263</v>
      </c>
      <c r="E11" s="135"/>
      <c r="F11" s="36">
        <v>28</v>
      </c>
      <c r="G11" s="194" t="s">
        <v>265</v>
      </c>
      <c r="H11" s="194"/>
      <c r="I11" s="194"/>
      <c r="J11" s="30" t="s">
        <v>19</v>
      </c>
      <c r="K11" s="31">
        <v>8</v>
      </c>
      <c r="L11" s="28"/>
      <c r="M11" s="28" t="s">
        <v>263</v>
      </c>
      <c r="N11" s="28" t="s">
        <v>263</v>
      </c>
      <c r="O11" s="135"/>
      <c r="P11" s="29">
        <v>28</v>
      </c>
      <c r="Q11" s="194" t="s">
        <v>286</v>
      </c>
      <c r="R11" s="194"/>
      <c r="S11" s="194"/>
      <c r="T11" s="30" t="s">
        <v>19</v>
      </c>
      <c r="U11" s="27">
        <v>9</v>
      </c>
      <c r="V11" s="28"/>
      <c r="W11" s="28" t="s">
        <v>263</v>
      </c>
      <c r="X11" s="28" t="s">
        <v>26</v>
      </c>
      <c r="Y11" s="135"/>
      <c r="Z11" s="29">
        <v>28</v>
      </c>
      <c r="AA11" s="296" t="s">
        <v>306</v>
      </c>
      <c r="AB11" s="296"/>
      <c r="AC11" s="29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263</v>
      </c>
      <c r="D12" s="28" t="s">
        <v>263</v>
      </c>
      <c r="E12" s="113"/>
      <c r="F12" s="33">
        <v>28</v>
      </c>
      <c r="G12" s="194" t="s">
        <v>266</v>
      </c>
      <c r="H12" s="194"/>
      <c r="I12" s="194"/>
      <c r="J12" s="34" t="s">
        <v>19</v>
      </c>
      <c r="K12" s="27">
        <v>11</v>
      </c>
      <c r="L12" s="35"/>
      <c r="M12" s="28" t="s">
        <v>263</v>
      </c>
      <c r="N12" s="28" t="s">
        <v>263</v>
      </c>
      <c r="O12" s="113"/>
      <c r="P12" s="33">
        <v>30</v>
      </c>
      <c r="Q12" s="194" t="s">
        <v>287</v>
      </c>
      <c r="R12" s="194"/>
      <c r="S12" s="194"/>
      <c r="T12" s="30" t="s">
        <v>19</v>
      </c>
      <c r="U12" s="31">
        <v>12</v>
      </c>
      <c r="V12" s="35"/>
      <c r="W12" s="28" t="s">
        <v>263</v>
      </c>
      <c r="X12" s="28" t="s">
        <v>26</v>
      </c>
      <c r="Y12" s="113"/>
      <c r="Z12" s="33">
        <v>28</v>
      </c>
      <c r="AA12" s="194" t="s">
        <v>307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263</v>
      </c>
      <c r="D13" s="28" t="s">
        <v>263</v>
      </c>
      <c r="E13" s="135"/>
      <c r="F13" s="29">
        <v>28</v>
      </c>
      <c r="G13" s="194" t="s">
        <v>267</v>
      </c>
      <c r="H13" s="194"/>
      <c r="I13" s="194"/>
      <c r="J13" s="30" t="s">
        <v>19</v>
      </c>
      <c r="K13" s="31">
        <v>14</v>
      </c>
      <c r="L13" s="28"/>
      <c r="M13" s="28" t="s">
        <v>263</v>
      </c>
      <c r="N13" s="28" t="s">
        <v>263</v>
      </c>
      <c r="O13" s="135"/>
      <c r="P13" s="29">
        <v>28</v>
      </c>
      <c r="Q13" s="194" t="s">
        <v>288</v>
      </c>
      <c r="R13" s="194"/>
      <c r="S13" s="194"/>
      <c r="T13" s="30" t="s">
        <v>19</v>
      </c>
      <c r="U13" s="27">
        <v>15</v>
      </c>
      <c r="V13" s="28"/>
      <c r="W13" s="28" t="s">
        <v>263</v>
      </c>
      <c r="X13" s="28" t="s">
        <v>26</v>
      </c>
      <c r="Y13" s="135"/>
      <c r="Z13" s="29">
        <v>14</v>
      </c>
      <c r="AA13" s="194" t="s">
        <v>308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263</v>
      </c>
      <c r="D14" s="28" t="s">
        <v>263</v>
      </c>
      <c r="E14" s="113"/>
      <c r="F14" s="33">
        <v>28</v>
      </c>
      <c r="G14" s="194" t="s">
        <v>268</v>
      </c>
      <c r="H14" s="194"/>
      <c r="I14" s="194"/>
      <c r="J14" s="34" t="s">
        <v>19</v>
      </c>
      <c r="K14" s="27">
        <v>17</v>
      </c>
      <c r="L14" s="35"/>
      <c r="M14" s="28" t="s">
        <v>263</v>
      </c>
      <c r="N14" s="28" t="s">
        <v>263</v>
      </c>
      <c r="O14" s="113"/>
      <c r="P14" s="33">
        <v>60</v>
      </c>
      <c r="Q14" s="194" t="s">
        <v>289</v>
      </c>
      <c r="R14" s="194"/>
      <c r="S14" s="194"/>
      <c r="T14" s="30" t="s">
        <v>19</v>
      </c>
      <c r="U14" s="31">
        <v>18</v>
      </c>
      <c r="V14" s="35"/>
      <c r="W14" s="28" t="s">
        <v>263</v>
      </c>
      <c r="X14" s="28" t="s">
        <v>26</v>
      </c>
      <c r="Y14" s="113"/>
      <c r="Z14" s="33">
        <v>24</v>
      </c>
      <c r="AA14" s="194" t="s">
        <v>319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263</v>
      </c>
      <c r="D15" s="28" t="s">
        <v>263</v>
      </c>
      <c r="E15" s="135"/>
      <c r="F15" s="29">
        <v>14</v>
      </c>
      <c r="G15" s="194" t="s">
        <v>272</v>
      </c>
      <c r="H15" s="194"/>
      <c r="I15" s="194"/>
      <c r="J15" s="30" t="s">
        <v>19</v>
      </c>
      <c r="K15" s="31">
        <v>20</v>
      </c>
      <c r="L15" s="28"/>
      <c r="M15" s="28" t="s">
        <v>263</v>
      </c>
      <c r="N15" s="28" t="s">
        <v>263</v>
      </c>
      <c r="O15" s="135"/>
      <c r="P15" s="29">
        <v>28</v>
      </c>
      <c r="Q15" s="194" t="s">
        <v>290</v>
      </c>
      <c r="R15" s="194"/>
      <c r="S15" s="194"/>
      <c r="T15" s="30" t="s">
        <v>19</v>
      </c>
      <c r="U15" s="27">
        <v>21</v>
      </c>
      <c r="V15" s="28"/>
      <c r="W15" s="28" t="s">
        <v>263</v>
      </c>
      <c r="X15" s="28" t="s">
        <v>26</v>
      </c>
      <c r="Y15" s="135"/>
      <c r="Z15" s="29">
        <v>28</v>
      </c>
      <c r="AA15" s="194" t="s">
        <v>309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263</v>
      </c>
      <c r="D16" s="28" t="s">
        <v>263</v>
      </c>
      <c r="E16" s="113"/>
      <c r="F16" s="33">
        <v>60</v>
      </c>
      <c r="G16" s="194" t="s">
        <v>273</v>
      </c>
      <c r="H16" s="194"/>
      <c r="I16" s="194"/>
      <c r="J16" s="34" t="s">
        <v>19</v>
      </c>
      <c r="K16" s="27">
        <v>23</v>
      </c>
      <c r="L16" s="35"/>
      <c r="M16" s="28" t="s">
        <v>263</v>
      </c>
      <c r="N16" s="28" t="s">
        <v>263</v>
      </c>
      <c r="O16" s="113"/>
      <c r="P16" s="37">
        <v>28</v>
      </c>
      <c r="Q16" s="194" t="s">
        <v>291</v>
      </c>
      <c r="R16" s="194"/>
      <c r="S16" s="194"/>
      <c r="T16" s="30" t="s">
        <v>19</v>
      </c>
      <c r="U16" s="31">
        <v>24</v>
      </c>
      <c r="V16" s="35"/>
      <c r="W16" s="28" t="s">
        <v>263</v>
      </c>
      <c r="X16" s="28" t="s">
        <v>26</v>
      </c>
      <c r="Y16" s="113"/>
      <c r="Z16" s="33">
        <v>0</v>
      </c>
      <c r="AA16" s="194" t="s">
        <v>310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263</v>
      </c>
      <c r="D17" s="28" t="s">
        <v>263</v>
      </c>
      <c r="E17" s="135"/>
      <c r="F17" s="29">
        <v>30</v>
      </c>
      <c r="G17" s="194" t="s">
        <v>274</v>
      </c>
      <c r="H17" s="194"/>
      <c r="I17" s="194"/>
      <c r="J17" s="30" t="s">
        <v>19</v>
      </c>
      <c r="K17" s="31">
        <v>26</v>
      </c>
      <c r="L17" s="28"/>
      <c r="M17" s="28" t="s">
        <v>263</v>
      </c>
      <c r="N17" s="28" t="s">
        <v>263</v>
      </c>
      <c r="O17" s="135"/>
      <c r="P17" s="29">
        <v>28</v>
      </c>
      <c r="Q17" s="296" t="s">
        <v>292</v>
      </c>
      <c r="R17" s="296"/>
      <c r="S17" s="296"/>
      <c r="T17" s="30" t="s">
        <v>19</v>
      </c>
      <c r="U17" s="27">
        <v>27</v>
      </c>
      <c r="V17" s="28"/>
      <c r="W17" s="28" t="s">
        <v>263</v>
      </c>
      <c r="X17" s="28" t="s">
        <v>26</v>
      </c>
      <c r="Y17" s="135"/>
      <c r="Z17" s="29">
        <v>28</v>
      </c>
      <c r="AA17" s="194" t="s">
        <v>311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263</v>
      </c>
      <c r="D18" s="28" t="s">
        <v>263</v>
      </c>
      <c r="E18" s="113"/>
      <c r="F18" s="33">
        <v>28</v>
      </c>
      <c r="G18" s="194" t="s">
        <v>275</v>
      </c>
      <c r="H18" s="194"/>
      <c r="I18" s="194"/>
      <c r="J18" s="34" t="s">
        <v>19</v>
      </c>
      <c r="K18" s="27">
        <v>29</v>
      </c>
      <c r="L18" s="35"/>
      <c r="M18" s="28" t="s">
        <v>263</v>
      </c>
      <c r="N18" s="28" t="s">
        <v>263</v>
      </c>
      <c r="O18" s="113"/>
      <c r="P18" s="33">
        <v>28</v>
      </c>
      <c r="Q18" s="194" t="s">
        <v>293</v>
      </c>
      <c r="R18" s="194"/>
      <c r="S18" s="194"/>
      <c r="T18" s="30" t="s">
        <v>19</v>
      </c>
      <c r="U18" s="31">
        <v>30</v>
      </c>
      <c r="V18" s="35"/>
      <c r="W18" s="28" t="s">
        <v>263</v>
      </c>
      <c r="X18" s="28" t="s">
        <v>26</v>
      </c>
      <c r="Y18" s="113"/>
      <c r="Z18" s="33">
        <v>28</v>
      </c>
      <c r="AA18" s="194" t="s">
        <v>312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263</v>
      </c>
      <c r="D19" s="28" t="s">
        <v>263</v>
      </c>
      <c r="E19" s="135"/>
      <c r="F19" s="29">
        <v>28</v>
      </c>
      <c r="G19" s="194" t="s">
        <v>276</v>
      </c>
      <c r="H19" s="194"/>
      <c r="I19" s="194"/>
      <c r="J19" s="30" t="s">
        <v>19</v>
      </c>
      <c r="K19" s="31">
        <v>32</v>
      </c>
      <c r="L19" s="28"/>
      <c r="M19" s="28" t="s">
        <v>263</v>
      </c>
      <c r="N19" s="28" t="s">
        <v>263</v>
      </c>
      <c r="O19" s="135"/>
      <c r="P19" s="29">
        <v>28</v>
      </c>
      <c r="Q19" s="194" t="s">
        <v>294</v>
      </c>
      <c r="R19" s="194"/>
      <c r="S19" s="194"/>
      <c r="T19" s="30" t="s">
        <v>19</v>
      </c>
      <c r="U19" s="27">
        <v>33</v>
      </c>
      <c r="V19" s="28"/>
      <c r="W19" s="28" t="s">
        <v>263</v>
      </c>
      <c r="X19" s="28" t="s">
        <v>26</v>
      </c>
      <c r="Y19" s="135"/>
      <c r="Z19" s="29">
        <v>14</v>
      </c>
      <c r="AA19" s="194" t="s">
        <v>313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263</v>
      </c>
      <c r="D20" s="28" t="s">
        <v>263</v>
      </c>
      <c r="E20" s="113"/>
      <c r="F20" s="33">
        <v>42</v>
      </c>
      <c r="G20" s="194" t="s">
        <v>277</v>
      </c>
      <c r="H20" s="194"/>
      <c r="I20" s="194"/>
      <c r="J20" s="34" t="s">
        <v>19</v>
      </c>
      <c r="K20" s="27">
        <v>35</v>
      </c>
      <c r="L20" s="35"/>
      <c r="M20" s="28" t="s">
        <v>263</v>
      </c>
      <c r="N20" s="28" t="s">
        <v>263</v>
      </c>
      <c r="O20" s="113"/>
      <c r="P20" s="33">
        <v>7</v>
      </c>
      <c r="Q20" s="194" t="s">
        <v>295</v>
      </c>
      <c r="R20" s="194"/>
      <c r="S20" s="194"/>
      <c r="T20" s="30" t="s">
        <v>19</v>
      </c>
      <c r="U20" s="31">
        <v>36</v>
      </c>
      <c r="V20" s="35"/>
      <c r="W20" s="28" t="s">
        <v>263</v>
      </c>
      <c r="X20" s="28" t="s">
        <v>26</v>
      </c>
      <c r="Y20" s="113"/>
      <c r="Z20" s="33">
        <v>7</v>
      </c>
      <c r="AA20" s="194" t="s">
        <v>314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263</v>
      </c>
      <c r="D21" s="28" t="s">
        <v>263</v>
      </c>
      <c r="E21" s="135"/>
      <c r="F21" s="29">
        <v>28</v>
      </c>
      <c r="G21" s="194" t="s">
        <v>278</v>
      </c>
      <c r="H21" s="194"/>
      <c r="I21" s="194"/>
      <c r="J21" s="30" t="s">
        <v>19</v>
      </c>
      <c r="K21" s="31">
        <v>38</v>
      </c>
      <c r="L21" s="28"/>
      <c r="M21" s="28" t="s">
        <v>263</v>
      </c>
      <c r="N21" s="28" t="s">
        <v>263</v>
      </c>
      <c r="O21" s="135"/>
      <c r="P21" s="29">
        <v>30</v>
      </c>
      <c r="Q21" s="194" t="s">
        <v>296</v>
      </c>
      <c r="R21" s="194"/>
      <c r="S21" s="194"/>
      <c r="T21" s="30" t="s">
        <v>19</v>
      </c>
      <c r="U21" s="27">
        <v>39</v>
      </c>
      <c r="V21" s="28"/>
      <c r="W21" s="28" t="s">
        <v>263</v>
      </c>
      <c r="X21" s="28" t="s">
        <v>26</v>
      </c>
      <c r="Y21" s="135"/>
      <c r="Z21" s="29">
        <v>30</v>
      </c>
      <c r="AA21" s="194" t="s">
        <v>315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263</v>
      </c>
      <c r="D22" s="28" t="s">
        <v>263</v>
      </c>
      <c r="E22" s="113"/>
      <c r="F22" s="33">
        <v>28</v>
      </c>
      <c r="G22" s="194" t="s">
        <v>279</v>
      </c>
      <c r="H22" s="194"/>
      <c r="I22" s="194"/>
      <c r="J22" s="34" t="s">
        <v>19</v>
      </c>
      <c r="K22" s="27">
        <v>41</v>
      </c>
      <c r="L22" s="35"/>
      <c r="M22" s="28" t="s">
        <v>263</v>
      </c>
      <c r="N22" s="28" t="s">
        <v>263</v>
      </c>
      <c r="O22" s="113"/>
      <c r="P22" s="33">
        <v>28</v>
      </c>
      <c r="Q22" s="194" t="s">
        <v>297</v>
      </c>
      <c r="R22" s="194"/>
      <c r="S22" s="194"/>
      <c r="T22" s="30" t="s">
        <v>19</v>
      </c>
      <c r="U22" s="31">
        <v>42</v>
      </c>
      <c r="V22" s="35"/>
      <c r="W22" s="28" t="s">
        <v>263</v>
      </c>
      <c r="X22" s="28" t="s">
        <v>26</v>
      </c>
      <c r="Y22" s="113"/>
      <c r="Z22" s="33">
        <v>28</v>
      </c>
      <c r="AA22" s="194" t="s">
        <v>320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263</v>
      </c>
      <c r="D23" s="28" t="s">
        <v>263</v>
      </c>
      <c r="E23" s="135"/>
      <c r="F23" s="29">
        <v>28</v>
      </c>
      <c r="G23" s="194" t="s">
        <v>280</v>
      </c>
      <c r="H23" s="194"/>
      <c r="I23" s="194"/>
      <c r="J23" s="30" t="s">
        <v>19</v>
      </c>
      <c r="K23" s="31">
        <v>44</v>
      </c>
      <c r="L23" s="28"/>
      <c r="M23" s="28" t="s">
        <v>263</v>
      </c>
      <c r="N23" s="28" t="s">
        <v>263</v>
      </c>
      <c r="O23" s="135"/>
      <c r="P23" s="29">
        <v>28</v>
      </c>
      <c r="Q23" s="194" t="s">
        <v>298</v>
      </c>
      <c r="R23" s="194"/>
      <c r="S23" s="194"/>
      <c r="T23" s="30" t="s">
        <v>19</v>
      </c>
      <c r="U23" s="27">
        <v>45</v>
      </c>
      <c r="V23" s="28"/>
      <c r="W23" s="28" t="s">
        <v>263</v>
      </c>
      <c r="X23" s="28" t="s">
        <v>26</v>
      </c>
      <c r="Y23" s="135"/>
      <c r="Z23" s="29">
        <v>28</v>
      </c>
      <c r="AA23" s="194" t="s">
        <v>321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263</v>
      </c>
      <c r="D24" s="28" t="s">
        <v>263</v>
      </c>
      <c r="E24" s="113"/>
      <c r="F24" s="29">
        <v>28</v>
      </c>
      <c r="G24" s="194" t="s">
        <v>281</v>
      </c>
      <c r="H24" s="194"/>
      <c r="I24" s="194"/>
      <c r="J24" s="34" t="s">
        <v>19</v>
      </c>
      <c r="K24" s="27">
        <v>47</v>
      </c>
      <c r="L24" s="35"/>
      <c r="M24" s="28" t="s">
        <v>263</v>
      </c>
      <c r="N24" s="28" t="s">
        <v>263</v>
      </c>
      <c r="O24" s="113"/>
      <c r="P24" s="33">
        <v>30</v>
      </c>
      <c r="Q24" s="194" t="s">
        <v>299</v>
      </c>
      <c r="R24" s="194"/>
      <c r="S24" s="194"/>
      <c r="T24" s="30" t="s">
        <v>19</v>
      </c>
      <c r="U24" s="31">
        <v>48</v>
      </c>
      <c r="V24" s="35"/>
      <c r="W24" s="28" t="s">
        <v>263</v>
      </c>
      <c r="X24" s="28" t="s">
        <v>26</v>
      </c>
      <c r="Y24" s="113"/>
      <c r="Z24" s="37">
        <v>28</v>
      </c>
      <c r="AA24" s="194" t="s">
        <v>322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263</v>
      </c>
      <c r="D25" s="28" t="s">
        <v>263</v>
      </c>
      <c r="E25" s="135"/>
      <c r="F25" s="29">
        <v>28</v>
      </c>
      <c r="G25" s="194" t="s">
        <v>283</v>
      </c>
      <c r="H25" s="194"/>
      <c r="I25" s="194"/>
      <c r="J25" s="30" t="s">
        <v>19</v>
      </c>
      <c r="K25" s="31">
        <v>50</v>
      </c>
      <c r="L25" s="28"/>
      <c r="M25" s="28" t="s">
        <v>263</v>
      </c>
      <c r="N25" s="28" t="s">
        <v>263</v>
      </c>
      <c r="O25" s="135"/>
      <c r="P25" s="29">
        <v>28</v>
      </c>
      <c r="Q25" s="194" t="s">
        <v>300</v>
      </c>
      <c r="R25" s="194"/>
      <c r="S25" s="194"/>
      <c r="T25" s="30" t="s">
        <v>19</v>
      </c>
      <c r="U25" s="27">
        <v>51</v>
      </c>
      <c r="V25" s="28"/>
      <c r="W25" s="28" t="s">
        <v>263</v>
      </c>
      <c r="X25" s="28" t="s">
        <v>26</v>
      </c>
      <c r="Y25" s="135"/>
      <c r="Z25" s="29">
        <v>28</v>
      </c>
      <c r="AA25" s="194" t="s">
        <v>324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263</v>
      </c>
      <c r="D26" s="28" t="s">
        <v>263</v>
      </c>
      <c r="E26" s="113"/>
      <c r="F26" s="33">
        <v>28</v>
      </c>
      <c r="G26" s="194" t="s">
        <v>282</v>
      </c>
      <c r="H26" s="194"/>
      <c r="I26" s="194"/>
      <c r="J26" s="34" t="s">
        <v>19</v>
      </c>
      <c r="K26" s="27">
        <v>53</v>
      </c>
      <c r="L26" s="35"/>
      <c r="M26" s="28" t="s">
        <v>263</v>
      </c>
      <c r="N26" s="28" t="s">
        <v>263</v>
      </c>
      <c r="O26" s="113"/>
      <c r="P26" s="33">
        <v>28</v>
      </c>
      <c r="Q26" s="194" t="s">
        <v>301</v>
      </c>
      <c r="R26" s="194"/>
      <c r="S26" s="194"/>
      <c r="T26" s="30" t="s">
        <v>19</v>
      </c>
      <c r="U26" s="31">
        <v>54</v>
      </c>
      <c r="V26" s="35"/>
      <c r="W26" s="28" t="s">
        <v>263</v>
      </c>
      <c r="X26" s="28" t="s">
        <v>26</v>
      </c>
      <c r="Y26" s="113"/>
      <c r="Z26" s="33">
        <v>0</v>
      </c>
      <c r="AA26" s="194" t="s">
        <v>331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263</v>
      </c>
      <c r="D27" s="28" t="s">
        <v>263</v>
      </c>
      <c r="E27" s="135"/>
      <c r="F27" s="36">
        <v>28</v>
      </c>
      <c r="G27" s="194" t="s">
        <v>284</v>
      </c>
      <c r="H27" s="194"/>
      <c r="I27" s="194"/>
      <c r="J27" s="30" t="s">
        <v>19</v>
      </c>
      <c r="K27" s="31">
        <v>56</v>
      </c>
      <c r="L27" s="28"/>
      <c r="M27" s="28" t="s">
        <v>263</v>
      </c>
      <c r="N27" s="28" t="s">
        <v>263</v>
      </c>
      <c r="O27" s="135"/>
      <c r="P27" s="29">
        <v>28</v>
      </c>
      <c r="Q27" s="194" t="s">
        <v>302</v>
      </c>
      <c r="R27" s="194"/>
      <c r="S27" s="194"/>
      <c r="T27" s="30" t="s">
        <v>19</v>
      </c>
      <c r="U27" s="27">
        <v>57</v>
      </c>
      <c r="V27" s="28"/>
      <c r="W27" s="28" t="s">
        <v>263</v>
      </c>
      <c r="X27" s="28" t="s">
        <v>26</v>
      </c>
      <c r="Y27" s="135"/>
      <c r="Z27" s="29">
        <v>0</v>
      </c>
      <c r="AA27" s="194" t="s">
        <v>332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263</v>
      </c>
      <c r="D28" s="28" t="s">
        <v>263</v>
      </c>
      <c r="E28" s="87"/>
      <c r="F28" s="33">
        <v>28</v>
      </c>
      <c r="G28" s="204" t="s">
        <v>318</v>
      </c>
      <c r="H28" s="204"/>
      <c r="I28" s="204"/>
      <c r="J28" s="30" t="s">
        <v>19</v>
      </c>
      <c r="K28" s="27">
        <v>59</v>
      </c>
      <c r="L28" s="35"/>
      <c r="M28" s="28" t="s">
        <v>263</v>
      </c>
      <c r="N28" s="28" t="s">
        <v>263</v>
      </c>
      <c r="O28" s="113"/>
      <c r="P28" s="33">
        <v>21</v>
      </c>
      <c r="Q28" s="204" t="s">
        <v>303</v>
      </c>
      <c r="R28" s="204"/>
      <c r="S28" s="204"/>
      <c r="T28" s="40" t="s">
        <v>19</v>
      </c>
      <c r="U28" s="31">
        <v>60</v>
      </c>
      <c r="V28" s="35"/>
      <c r="W28" s="28" t="s">
        <v>263</v>
      </c>
      <c r="X28" s="28" t="s">
        <v>26</v>
      </c>
      <c r="Y28" s="113"/>
      <c r="Z28" s="33">
        <v>0</v>
      </c>
      <c r="AA28" s="204" t="s">
        <v>333</v>
      </c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263</v>
      </c>
      <c r="D29" s="28" t="s">
        <v>263</v>
      </c>
      <c r="E29" s="135"/>
      <c r="F29" s="29">
        <v>0</v>
      </c>
      <c r="G29" s="204" t="s">
        <v>336</v>
      </c>
      <c r="H29" s="204"/>
      <c r="I29" s="204"/>
      <c r="J29" s="30" t="s">
        <v>19</v>
      </c>
      <c r="K29" s="31">
        <v>62</v>
      </c>
      <c r="L29" s="28"/>
      <c r="M29" s="28" t="s">
        <v>263</v>
      </c>
      <c r="N29" s="28" t="s">
        <v>263</v>
      </c>
      <c r="O29" s="133"/>
      <c r="P29" s="29">
        <v>0</v>
      </c>
      <c r="Q29" s="204" t="s">
        <v>339</v>
      </c>
      <c r="R29" s="204"/>
      <c r="S29" s="204"/>
      <c r="T29" s="40" t="s">
        <v>19</v>
      </c>
      <c r="U29" s="88">
        <v>63</v>
      </c>
      <c r="V29" s="28"/>
      <c r="W29" s="28" t="s">
        <v>263</v>
      </c>
      <c r="X29" s="28" t="s">
        <v>26</v>
      </c>
      <c r="Y29" s="133"/>
      <c r="Z29" s="29">
        <v>0</v>
      </c>
      <c r="AA29" s="204" t="s">
        <v>334</v>
      </c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263</v>
      </c>
      <c r="D30" s="28" t="s">
        <v>263</v>
      </c>
      <c r="E30" s="135"/>
      <c r="F30" s="29">
        <v>0</v>
      </c>
      <c r="G30" s="204" t="s">
        <v>337</v>
      </c>
      <c r="H30" s="204"/>
      <c r="I30" s="204"/>
      <c r="J30" s="30" t="s">
        <v>19</v>
      </c>
      <c r="K30" s="27">
        <v>65</v>
      </c>
      <c r="L30" s="28"/>
      <c r="M30" s="28" t="s">
        <v>263</v>
      </c>
      <c r="N30" s="28" t="s">
        <v>263</v>
      </c>
      <c r="O30" s="133"/>
      <c r="P30" s="29">
        <v>28</v>
      </c>
      <c r="Q30" s="204" t="s">
        <v>323</v>
      </c>
      <c r="R30" s="204"/>
      <c r="S30" s="204"/>
      <c r="T30" s="40" t="s">
        <v>19</v>
      </c>
      <c r="U30" s="88">
        <v>66</v>
      </c>
      <c r="V30" s="28"/>
      <c r="W30" s="28" t="s">
        <v>263</v>
      </c>
      <c r="X30" s="28" t="s">
        <v>26</v>
      </c>
      <c r="Y30" s="133"/>
      <c r="Z30" s="29">
        <v>0</v>
      </c>
      <c r="AA30" s="204" t="s">
        <v>335</v>
      </c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263</v>
      </c>
      <c r="D31" s="28" t="s">
        <v>263</v>
      </c>
      <c r="E31" s="135"/>
      <c r="F31" s="29">
        <v>0</v>
      </c>
      <c r="G31" s="204" t="s">
        <v>338</v>
      </c>
      <c r="H31" s="204"/>
      <c r="I31" s="204"/>
      <c r="J31" s="30" t="s">
        <v>19</v>
      </c>
      <c r="K31" s="31">
        <v>68</v>
      </c>
      <c r="L31" s="28" t="s">
        <v>330</v>
      </c>
      <c r="M31" s="28"/>
      <c r="N31" s="28" t="s">
        <v>263</v>
      </c>
      <c r="O31" s="133"/>
      <c r="P31" s="29">
        <v>14</v>
      </c>
      <c r="Q31" s="204" t="s">
        <v>328</v>
      </c>
      <c r="R31" s="204"/>
      <c r="S31" s="20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3"/>
      <c r="Z31" s="29">
        <v>0</v>
      </c>
      <c r="AA31" s="204" t="s">
        <v>342</v>
      </c>
      <c r="AB31" s="204"/>
      <c r="AC31" s="204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5"/>
      <c r="F32" s="29">
        <v>0</v>
      </c>
      <c r="G32" s="204" t="s">
        <v>341</v>
      </c>
      <c r="H32" s="204"/>
      <c r="I32" s="204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3"/>
      <c r="P32" s="29">
        <v>0</v>
      </c>
      <c r="Q32" s="204" t="s">
        <v>343</v>
      </c>
      <c r="R32" s="204"/>
      <c r="S32" s="204"/>
      <c r="T32" s="40" t="s">
        <v>19</v>
      </c>
      <c r="U32" s="88">
        <v>72</v>
      </c>
      <c r="V32" s="28"/>
      <c r="W32" s="28"/>
      <c r="X32" s="28"/>
      <c r="Y32" s="133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206" t="s">
        <v>20</v>
      </c>
      <c r="B33" s="207"/>
      <c r="C33" s="207"/>
      <c r="D33" s="207"/>
      <c r="E33" s="94" t="s">
        <v>21</v>
      </c>
      <c r="F33" s="208">
        <f>COUNTIF(B9:B32,"・")+COUNTIF(L9:L32,"・")+COUNTIF(V9:V32,"・")</f>
        <v>2</v>
      </c>
      <c r="G33" s="209"/>
      <c r="H33" s="95" t="s">
        <v>22</v>
      </c>
      <c r="I33" s="94" t="s">
        <v>23</v>
      </c>
      <c r="J33" s="208">
        <f>COUNTIF(C9:C32,"・")+COUNTIF(M9:M32,"・")+COUNTIF(W9:W32,"・")</f>
        <v>69</v>
      </c>
      <c r="K33" s="208"/>
      <c r="L33" s="95" t="s">
        <v>22</v>
      </c>
      <c r="M33" s="94" t="s">
        <v>24</v>
      </c>
      <c r="N33" s="208">
        <f>SUM(F33:K33)</f>
        <v>71</v>
      </c>
      <c r="O33" s="208"/>
      <c r="P33" s="208"/>
      <c r="Q33" s="95" t="s">
        <v>22</v>
      </c>
      <c r="R33" s="137" t="s">
        <v>3</v>
      </c>
      <c r="S33" s="137" t="s">
        <v>25</v>
      </c>
      <c r="T33" s="208">
        <f>COUNTIF(D9:D32,"・")+COUNTIF(N9:N32,"・")+COUNTIF(X9:X32,"・")</f>
        <v>71</v>
      </c>
      <c r="U33" s="208"/>
      <c r="V33" s="208"/>
      <c r="W33" s="137" t="s">
        <v>22</v>
      </c>
      <c r="X33" s="137" t="s">
        <v>26</v>
      </c>
      <c r="Y33" s="137" t="s">
        <v>27</v>
      </c>
      <c r="Z33" s="208">
        <f>COUNTIF(E9:E32,"・")+COUNTIF(O9:O32,"・")+COUNTIF(Y9:Y32,"・")</f>
        <v>0</v>
      </c>
      <c r="AA33" s="210"/>
      <c r="AB33" s="210"/>
      <c r="AC33" s="137" t="s">
        <v>22</v>
      </c>
      <c r="AD33" s="96" t="s">
        <v>4</v>
      </c>
      <c r="AE33" s="49"/>
    </row>
    <row r="34" spans="1:44" s="18" customFormat="1" ht="15" customHeight="1" thickBot="1">
      <c r="AE34" s="136"/>
    </row>
    <row r="35" spans="1:44" s="18" customFormat="1" ht="15" customHeight="1" thickBot="1">
      <c r="A35" s="221" t="s">
        <v>28</v>
      </c>
      <c r="B35" s="222"/>
      <c r="C35" s="222"/>
      <c r="D35" s="222"/>
      <c r="E35" s="222"/>
      <c r="F35" s="183" t="s">
        <v>29</v>
      </c>
      <c r="G35" s="158"/>
      <c r="H35" s="158"/>
      <c r="I35" s="158"/>
      <c r="J35" s="159"/>
      <c r="K35" s="223" t="s">
        <v>30</v>
      </c>
      <c r="L35" s="224"/>
      <c r="M35" s="224"/>
      <c r="N35" s="224"/>
      <c r="O35" s="224"/>
      <c r="P35" s="183" t="s">
        <v>31</v>
      </c>
      <c r="Q35" s="158"/>
      <c r="R35" s="158"/>
      <c r="S35" s="158"/>
      <c r="T35" s="159"/>
      <c r="U35" s="158" t="s">
        <v>34</v>
      </c>
      <c r="V35" s="158"/>
      <c r="W35" s="158"/>
      <c r="X35" s="158"/>
      <c r="Y35" s="158"/>
      <c r="Z35" s="159"/>
      <c r="AA35" s="170" t="s">
        <v>35</v>
      </c>
      <c r="AB35" s="171"/>
      <c r="AC35" s="171"/>
      <c r="AD35" s="172"/>
      <c r="AE35" s="52"/>
    </row>
    <row r="36" spans="1:44" s="18" customFormat="1" ht="15" customHeight="1" thickBot="1">
      <c r="A36" s="214"/>
      <c r="B36" s="297"/>
      <c r="C36" s="297"/>
      <c r="D36" s="216"/>
      <c r="E36" s="42" t="s">
        <v>19</v>
      </c>
      <c r="F36" s="213"/>
      <c r="G36" s="212"/>
      <c r="H36" s="212"/>
      <c r="I36" s="212"/>
      <c r="J36" s="212"/>
      <c r="K36" s="214" t="s">
        <v>328</v>
      </c>
      <c r="L36" s="215"/>
      <c r="M36" s="215"/>
      <c r="N36" s="216"/>
      <c r="O36" s="134" t="s">
        <v>19</v>
      </c>
      <c r="P36" s="217" t="s">
        <v>329</v>
      </c>
      <c r="Q36" s="218"/>
      <c r="R36" s="218"/>
      <c r="S36" s="218"/>
      <c r="T36" s="218"/>
      <c r="U36" s="214"/>
      <c r="V36" s="215"/>
      <c r="W36" s="215"/>
      <c r="X36" s="215"/>
      <c r="Y36" s="215"/>
      <c r="Z36" s="43" t="s">
        <v>19</v>
      </c>
      <c r="AA36" s="219"/>
      <c r="AB36" s="215"/>
      <c r="AC36" s="215"/>
      <c r="AD36" s="220"/>
    </row>
    <row r="37" spans="1:44" s="18" customFormat="1" ht="15" customHeight="1" thickBot="1">
      <c r="A37" s="234" t="s">
        <v>32</v>
      </c>
      <c r="B37" s="235"/>
      <c r="C37" s="235"/>
      <c r="D37" s="235"/>
      <c r="E37" s="157"/>
      <c r="F37" s="183" t="s">
        <v>33</v>
      </c>
      <c r="G37" s="158"/>
      <c r="H37" s="158"/>
      <c r="I37" s="158"/>
      <c r="J37" s="159"/>
      <c r="K37" s="158" t="s">
        <v>34</v>
      </c>
      <c r="L37" s="158"/>
      <c r="M37" s="158"/>
      <c r="N37" s="158"/>
      <c r="O37" s="158"/>
      <c r="P37" s="183" t="s">
        <v>35</v>
      </c>
      <c r="Q37" s="158"/>
      <c r="R37" s="158"/>
      <c r="S37" s="158"/>
      <c r="T37" s="236"/>
      <c r="U37" s="237"/>
      <c r="V37" s="238"/>
      <c r="W37" s="238"/>
      <c r="X37" s="238"/>
      <c r="Y37" s="238"/>
      <c r="Z37" s="44" t="s">
        <v>19</v>
      </c>
      <c r="AA37" s="163"/>
      <c r="AB37" s="161"/>
      <c r="AC37" s="161"/>
      <c r="AD37" s="164"/>
    </row>
    <row r="38" spans="1:44" s="18" customFormat="1" ht="15" customHeight="1">
      <c r="A38" s="211" t="s">
        <v>269</v>
      </c>
      <c r="B38" s="212"/>
      <c r="C38" s="212"/>
      <c r="D38" s="212"/>
      <c r="E38" s="45" t="s">
        <v>19</v>
      </c>
      <c r="F38" s="225" t="s">
        <v>270</v>
      </c>
      <c r="G38" s="226"/>
      <c r="H38" s="226"/>
      <c r="I38" s="226"/>
      <c r="J38" s="227"/>
      <c r="K38" s="214" t="s">
        <v>318</v>
      </c>
      <c r="L38" s="215"/>
      <c r="M38" s="215"/>
      <c r="N38" s="215"/>
      <c r="O38" s="46" t="s">
        <v>19</v>
      </c>
      <c r="P38" s="228" t="s">
        <v>325</v>
      </c>
      <c r="Q38" s="229"/>
      <c r="R38" s="229"/>
      <c r="S38" s="229"/>
      <c r="T38" s="230"/>
      <c r="U38" s="211"/>
      <c r="V38" s="231"/>
      <c r="W38" s="231"/>
      <c r="X38" s="231"/>
      <c r="Y38" s="231"/>
      <c r="Z38" s="46" t="s">
        <v>19</v>
      </c>
      <c r="AA38" s="168"/>
      <c r="AB38" s="232"/>
      <c r="AC38" s="232"/>
      <c r="AD38" s="233"/>
    </row>
    <row r="39" spans="1:44" s="18" customFormat="1" ht="15" customHeight="1">
      <c r="A39" s="239" t="s">
        <v>262</v>
      </c>
      <c r="B39" s="238"/>
      <c r="C39" s="238"/>
      <c r="D39" s="238"/>
      <c r="E39" s="47" t="s">
        <v>19</v>
      </c>
      <c r="F39" s="163" t="s">
        <v>316</v>
      </c>
      <c r="G39" s="240"/>
      <c r="H39" s="240"/>
      <c r="I39" s="240"/>
      <c r="J39" s="241"/>
      <c r="K39" s="239" t="s">
        <v>326</v>
      </c>
      <c r="L39" s="242"/>
      <c r="M39" s="242"/>
      <c r="N39" s="242"/>
      <c r="O39" s="44" t="s">
        <v>19</v>
      </c>
      <c r="P39" s="251" t="s">
        <v>327</v>
      </c>
      <c r="Q39" s="252"/>
      <c r="R39" s="252"/>
      <c r="S39" s="252"/>
      <c r="T39" s="253"/>
      <c r="U39" s="239"/>
      <c r="V39" s="238"/>
      <c r="W39" s="238"/>
      <c r="X39" s="238"/>
      <c r="Y39" s="254"/>
      <c r="Z39" s="47" t="s">
        <v>19</v>
      </c>
      <c r="AA39" s="255"/>
      <c r="AB39" s="255"/>
      <c r="AC39" s="255"/>
      <c r="AD39" s="256"/>
    </row>
    <row r="40" spans="1:44" s="18" customFormat="1" ht="15" customHeight="1" thickBot="1">
      <c r="A40" s="239" t="s">
        <v>351</v>
      </c>
      <c r="B40" s="238"/>
      <c r="C40" s="238"/>
      <c r="D40" s="238"/>
      <c r="E40" s="47" t="s">
        <v>19</v>
      </c>
      <c r="F40" s="163" t="s">
        <v>352</v>
      </c>
      <c r="G40" s="240"/>
      <c r="H40" s="240"/>
      <c r="I40" s="240"/>
      <c r="J40" s="241"/>
      <c r="K40" s="239" t="s">
        <v>344</v>
      </c>
      <c r="L40" s="242"/>
      <c r="M40" s="242"/>
      <c r="N40" s="242"/>
      <c r="O40" s="44" t="s">
        <v>19</v>
      </c>
      <c r="P40" s="251" t="s">
        <v>345</v>
      </c>
      <c r="Q40" s="252"/>
      <c r="R40" s="252"/>
      <c r="S40" s="252"/>
      <c r="T40" s="253"/>
      <c r="U40" s="246"/>
      <c r="V40" s="247"/>
      <c r="W40" s="247"/>
      <c r="X40" s="247"/>
      <c r="Y40" s="248"/>
      <c r="Z40" s="48" t="s">
        <v>19</v>
      </c>
      <c r="AA40" s="249"/>
      <c r="AB40" s="249"/>
      <c r="AC40" s="249"/>
      <c r="AD40" s="250"/>
    </row>
    <row r="41" spans="1:44" s="18" customFormat="1" ht="15" customHeight="1">
      <c r="A41" s="239" t="s">
        <v>348</v>
      </c>
      <c r="B41" s="238"/>
      <c r="C41" s="238"/>
      <c r="D41" s="238"/>
      <c r="E41" s="47" t="s">
        <v>19</v>
      </c>
      <c r="F41" s="163" t="s">
        <v>347</v>
      </c>
      <c r="G41" s="240"/>
      <c r="H41" s="240"/>
      <c r="I41" s="240"/>
      <c r="J41" s="241"/>
      <c r="K41" s="239"/>
      <c r="L41" s="242"/>
      <c r="M41" s="242"/>
      <c r="N41" s="242"/>
      <c r="O41" s="44" t="s">
        <v>19</v>
      </c>
      <c r="P41" s="257"/>
      <c r="Q41" s="238"/>
      <c r="R41" s="238"/>
      <c r="S41" s="238"/>
      <c r="T41" s="258"/>
      <c r="U41" s="259" t="s">
        <v>36</v>
      </c>
      <c r="V41" s="260"/>
      <c r="W41" s="260"/>
      <c r="X41" s="260"/>
      <c r="Y41" s="260"/>
      <c r="Z41" s="260"/>
      <c r="AA41" s="260"/>
      <c r="AB41" s="260"/>
      <c r="AC41" s="260"/>
      <c r="AD41" s="261"/>
    </row>
    <row r="42" spans="1:44" s="18" customFormat="1" ht="15" customHeight="1">
      <c r="A42" s="239"/>
      <c r="B42" s="238"/>
      <c r="C42" s="238"/>
      <c r="D42" s="238"/>
      <c r="E42" s="47" t="s">
        <v>19</v>
      </c>
      <c r="F42" s="257"/>
      <c r="G42" s="238"/>
      <c r="H42" s="238"/>
      <c r="I42" s="238"/>
      <c r="J42" s="258"/>
      <c r="K42" s="239"/>
      <c r="L42" s="242"/>
      <c r="M42" s="242"/>
      <c r="N42" s="242"/>
      <c r="O42" s="44" t="s">
        <v>19</v>
      </c>
      <c r="P42" s="257"/>
      <c r="Q42" s="238"/>
      <c r="R42" s="238"/>
      <c r="S42" s="238"/>
      <c r="T42" s="258"/>
      <c r="U42" s="262" t="s">
        <v>37</v>
      </c>
      <c r="V42" s="263"/>
      <c r="W42" s="263"/>
      <c r="X42" s="26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86" t="s">
        <v>40</v>
      </c>
      <c r="B43" s="287"/>
      <c r="C43" s="287"/>
      <c r="D43" s="287"/>
      <c r="E43" s="53"/>
      <c r="F43" s="288" t="s">
        <v>41</v>
      </c>
      <c r="G43" s="287"/>
      <c r="H43" s="287"/>
      <c r="I43" s="287"/>
      <c r="J43" s="289"/>
      <c r="K43" s="286" t="s">
        <v>42</v>
      </c>
      <c r="L43" s="290"/>
      <c r="M43" s="290"/>
      <c r="N43" s="290"/>
      <c r="O43" s="54"/>
      <c r="P43" s="291" t="s">
        <v>349</v>
      </c>
      <c r="Q43" s="292"/>
      <c r="R43" s="292"/>
      <c r="S43" s="292"/>
      <c r="T43" s="293"/>
      <c r="U43" s="294" t="s">
        <v>43</v>
      </c>
      <c r="V43" s="180"/>
      <c r="W43" s="180"/>
      <c r="X43" s="181"/>
      <c r="Y43" s="295">
        <v>0.75</v>
      </c>
      <c r="Z43" s="161"/>
      <c r="AA43" s="162"/>
      <c r="AB43" s="274" t="s">
        <v>271</v>
      </c>
      <c r="AC43" s="180"/>
      <c r="AD43" s="275"/>
      <c r="AE43" s="1"/>
      <c r="AF43" s="1"/>
    </row>
    <row r="44" spans="1:44" ht="15" customHeight="1" thickBot="1">
      <c r="A44" s="195">
        <v>0</v>
      </c>
      <c r="B44" s="187"/>
      <c r="C44" s="187"/>
      <c r="D44" s="187"/>
      <c r="E44" s="196"/>
      <c r="F44" s="186">
        <v>0</v>
      </c>
      <c r="G44" s="276"/>
      <c r="H44" s="276"/>
      <c r="I44" s="276"/>
      <c r="J44" s="197"/>
      <c r="K44" s="195">
        <v>0</v>
      </c>
      <c r="L44" s="187"/>
      <c r="M44" s="187"/>
      <c r="N44" s="187"/>
      <c r="O44" s="196"/>
      <c r="P44" s="277" t="s">
        <v>350</v>
      </c>
      <c r="Q44" s="278"/>
      <c r="R44" s="278"/>
      <c r="S44" s="278"/>
      <c r="T44" s="279"/>
      <c r="U44" s="195" t="s">
        <v>62</v>
      </c>
      <c r="V44" s="187"/>
      <c r="W44" s="187"/>
      <c r="X44" s="196"/>
      <c r="Y44" s="280">
        <v>0.75</v>
      </c>
      <c r="Z44" s="281"/>
      <c r="AA44" s="282"/>
      <c r="AB44" s="283" t="str">
        <f>'1'!AB43:AD43</f>
        <v>石谷　美代子</v>
      </c>
      <c r="AC44" s="284"/>
      <c r="AD44" s="285"/>
      <c r="AR44" s="18"/>
    </row>
    <row r="45" spans="1:44" ht="14.25" thickBot="1">
      <c r="A45" s="132"/>
      <c r="B45" s="132"/>
      <c r="C45" s="132"/>
      <c r="D45" s="132"/>
      <c r="E45" s="132"/>
      <c r="F45" s="132"/>
      <c r="G45" s="114"/>
      <c r="H45" s="114"/>
      <c r="I45" s="114"/>
      <c r="J45" s="114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32"/>
      <c r="AA45" s="13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65"/>
      <c r="B47" s="266"/>
      <c r="C47" s="266"/>
      <c r="D47" s="266"/>
      <c r="E47" s="266"/>
      <c r="F47" s="266"/>
      <c r="G47" s="267" t="s">
        <v>353</v>
      </c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8"/>
      <c r="T47" s="268"/>
      <c r="U47" s="268"/>
      <c r="V47" s="268"/>
      <c r="W47" s="268"/>
      <c r="X47" s="268"/>
      <c r="Y47" s="268"/>
      <c r="Z47" s="268"/>
      <c r="AA47" s="268"/>
      <c r="AB47" s="268"/>
      <c r="AC47" s="268"/>
      <c r="AD47" s="269"/>
    </row>
    <row r="48" spans="1:44" ht="13.5">
      <c r="A48" s="265"/>
      <c r="B48" s="266"/>
      <c r="C48" s="266"/>
      <c r="D48" s="266"/>
      <c r="E48" s="266"/>
      <c r="F48" s="266"/>
      <c r="G48" s="267" t="s">
        <v>354</v>
      </c>
      <c r="H48" s="268"/>
      <c r="I48" s="268"/>
      <c r="J48" s="268"/>
      <c r="K48" s="268"/>
      <c r="L48" s="268"/>
      <c r="M48" s="268"/>
      <c r="N48" s="268"/>
      <c r="O48" s="268"/>
      <c r="P48" s="268"/>
      <c r="Q48" s="268"/>
      <c r="R48" s="268"/>
      <c r="S48" s="268"/>
      <c r="T48" s="268"/>
      <c r="U48" s="268"/>
      <c r="V48" s="268"/>
      <c r="W48" s="268"/>
      <c r="X48" s="268"/>
      <c r="Y48" s="268"/>
      <c r="Z48" s="268"/>
      <c r="AA48" s="268"/>
      <c r="AB48" s="268"/>
      <c r="AC48" s="268"/>
      <c r="AD48" s="269"/>
    </row>
    <row r="49" spans="1:30" ht="14.25" thickBot="1">
      <c r="A49" s="270"/>
      <c r="B49" s="271"/>
      <c r="C49" s="271"/>
      <c r="D49" s="271"/>
      <c r="E49" s="271"/>
      <c r="F49" s="271"/>
      <c r="G49" s="272"/>
      <c r="H49" s="272"/>
      <c r="I49" s="272"/>
      <c r="J49" s="272"/>
      <c r="K49" s="272"/>
      <c r="L49" s="272"/>
      <c r="M49" s="272"/>
      <c r="N49" s="272"/>
      <c r="O49" s="272"/>
      <c r="P49" s="272"/>
      <c r="Q49" s="272"/>
      <c r="R49" s="272"/>
      <c r="S49" s="272"/>
      <c r="T49" s="272"/>
      <c r="U49" s="272"/>
      <c r="V49" s="272"/>
      <c r="W49" s="272"/>
      <c r="X49" s="272"/>
      <c r="Y49" s="272"/>
      <c r="Z49" s="272"/>
      <c r="AA49" s="272"/>
      <c r="AB49" s="272"/>
      <c r="AC49" s="272"/>
      <c r="AD49" s="273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F41:J41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K41:N41"/>
    <mergeCell ref="P41:T41"/>
    <mergeCell ref="U41:AD41"/>
    <mergeCell ref="F40:J40"/>
    <mergeCell ref="A40: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3" workbookViewId="0">
      <selection activeCell="P34" sqref="P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395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32"/>
      <c r="Q3" s="17"/>
      <c r="V3" s="17"/>
      <c r="W3" s="132"/>
      <c r="X3" s="132"/>
      <c r="Y3" s="184"/>
      <c r="Z3" s="184"/>
      <c r="AA3" s="184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32"/>
      <c r="Q4" s="183" t="s">
        <v>8</v>
      </c>
      <c r="R4" s="158"/>
      <c r="S4" s="158"/>
      <c r="T4" s="159"/>
      <c r="U4" s="19"/>
      <c r="V4" s="20"/>
      <c r="W4" s="131" t="s">
        <v>9</v>
      </c>
      <c r="X4" s="131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156</v>
      </c>
      <c r="H5" s="164"/>
      <c r="I5" s="165" t="s">
        <v>355</v>
      </c>
      <c r="J5" s="166"/>
      <c r="K5" s="166"/>
      <c r="L5" s="166"/>
      <c r="M5" s="167"/>
      <c r="N5" s="168" t="s">
        <v>356</v>
      </c>
      <c r="O5" s="169"/>
      <c r="P5" s="132"/>
      <c r="Q5" s="170" t="s">
        <v>11</v>
      </c>
      <c r="R5" s="171"/>
      <c r="S5" s="171"/>
      <c r="T5" s="172"/>
      <c r="U5" s="173" t="s">
        <v>357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32"/>
      <c r="Q6" s="200" t="s">
        <v>12</v>
      </c>
      <c r="R6" s="201"/>
      <c r="S6" s="201"/>
      <c r="T6" s="202"/>
      <c r="U6" s="195" t="s">
        <v>358</v>
      </c>
      <c r="V6" s="187"/>
      <c r="W6" s="187"/>
      <c r="X6" s="187"/>
      <c r="Y6" s="196"/>
      <c r="Z6" s="186" t="s">
        <v>153</v>
      </c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394</v>
      </c>
      <c r="D9" s="28" t="s">
        <v>394</v>
      </c>
      <c r="E9" s="135"/>
      <c r="F9" s="29">
        <v>35</v>
      </c>
      <c r="G9" s="194" t="s">
        <v>359</v>
      </c>
      <c r="H9" s="194"/>
      <c r="I9" s="194"/>
      <c r="J9" s="30" t="s">
        <v>19</v>
      </c>
      <c r="K9" s="31">
        <v>2</v>
      </c>
      <c r="L9" s="28"/>
      <c r="M9" s="28" t="s">
        <v>394</v>
      </c>
      <c r="N9" s="28" t="s">
        <v>394</v>
      </c>
      <c r="O9" s="135"/>
      <c r="P9" s="29">
        <v>49</v>
      </c>
      <c r="Q9" s="194" t="s">
        <v>405</v>
      </c>
      <c r="R9" s="194"/>
      <c r="S9" s="194"/>
      <c r="T9" s="30" t="s">
        <v>19</v>
      </c>
      <c r="U9" s="27">
        <v>3</v>
      </c>
      <c r="V9" s="28"/>
      <c r="W9" s="28" t="s">
        <v>394</v>
      </c>
      <c r="X9" s="28" t="s">
        <v>394</v>
      </c>
      <c r="Y9" s="135"/>
      <c r="Z9" s="29">
        <v>28</v>
      </c>
      <c r="AA9" s="194" t="s">
        <v>387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394</v>
      </c>
      <c r="D10" s="28" t="s">
        <v>394</v>
      </c>
      <c r="E10" s="113"/>
      <c r="F10" s="33">
        <v>30</v>
      </c>
      <c r="G10" s="194" t="s">
        <v>360</v>
      </c>
      <c r="H10" s="194"/>
      <c r="I10" s="194"/>
      <c r="J10" s="34" t="s">
        <v>19</v>
      </c>
      <c r="K10" s="27">
        <v>5</v>
      </c>
      <c r="L10" s="35" t="s">
        <v>397</v>
      </c>
      <c r="M10" s="28"/>
      <c r="N10" s="28" t="s">
        <v>394</v>
      </c>
      <c r="O10" s="113"/>
      <c r="P10" s="33">
        <v>0</v>
      </c>
      <c r="Q10" s="194" t="s">
        <v>396</v>
      </c>
      <c r="R10" s="194"/>
      <c r="S10" s="194"/>
      <c r="T10" s="34" t="s">
        <v>19</v>
      </c>
      <c r="U10" s="31">
        <v>6</v>
      </c>
      <c r="V10" s="35"/>
      <c r="W10" s="28" t="s">
        <v>394</v>
      </c>
      <c r="X10" s="28" t="s">
        <v>394</v>
      </c>
      <c r="Y10" s="113"/>
      <c r="Z10" s="33">
        <v>0</v>
      </c>
      <c r="AA10" s="194" t="s">
        <v>400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394</v>
      </c>
      <c r="D11" s="28" t="s">
        <v>394</v>
      </c>
      <c r="E11" s="135"/>
      <c r="F11" s="36">
        <v>28</v>
      </c>
      <c r="G11" s="194" t="s">
        <v>361</v>
      </c>
      <c r="H11" s="194"/>
      <c r="I11" s="194"/>
      <c r="J11" s="30" t="s">
        <v>19</v>
      </c>
      <c r="K11" s="31">
        <v>8</v>
      </c>
      <c r="L11" s="28"/>
      <c r="M11" s="28" t="s">
        <v>394</v>
      </c>
      <c r="N11" s="28" t="s">
        <v>394</v>
      </c>
      <c r="O11" s="135"/>
      <c r="P11" s="29">
        <v>49</v>
      </c>
      <c r="Q11" s="194" t="s">
        <v>406</v>
      </c>
      <c r="R11" s="194"/>
      <c r="S11" s="194"/>
      <c r="T11" s="30" t="s">
        <v>19</v>
      </c>
      <c r="U11" s="27">
        <v>9</v>
      </c>
      <c r="V11" s="28"/>
      <c r="W11" s="28" t="s">
        <v>394</v>
      </c>
      <c r="X11" s="28" t="s">
        <v>394</v>
      </c>
      <c r="Y11" s="135"/>
      <c r="Z11" s="29">
        <v>0</v>
      </c>
      <c r="AA11" s="194" t="s">
        <v>388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394</v>
      </c>
      <c r="D12" s="28" t="s">
        <v>394</v>
      </c>
      <c r="E12" s="113"/>
      <c r="F12" s="33">
        <v>28</v>
      </c>
      <c r="G12" s="194" t="s">
        <v>362</v>
      </c>
      <c r="H12" s="194"/>
      <c r="I12" s="194"/>
      <c r="J12" s="34" t="s">
        <v>19</v>
      </c>
      <c r="K12" s="27">
        <v>11</v>
      </c>
      <c r="L12" s="35"/>
      <c r="M12" s="28" t="s">
        <v>394</v>
      </c>
      <c r="N12" s="28" t="s">
        <v>394</v>
      </c>
      <c r="O12" s="113"/>
      <c r="P12" s="33">
        <v>0</v>
      </c>
      <c r="Q12" s="194" t="s">
        <v>374</v>
      </c>
      <c r="R12" s="194"/>
      <c r="S12" s="194"/>
      <c r="T12" s="30" t="s">
        <v>19</v>
      </c>
      <c r="U12" s="31">
        <v>12</v>
      </c>
      <c r="V12" s="35"/>
      <c r="W12" s="28" t="s">
        <v>394</v>
      </c>
      <c r="X12" s="28" t="s">
        <v>394</v>
      </c>
      <c r="Y12" s="113"/>
      <c r="Z12" s="33">
        <v>0</v>
      </c>
      <c r="AA12" s="194" t="s">
        <v>389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394</v>
      </c>
      <c r="D13" s="28" t="s">
        <v>394</v>
      </c>
      <c r="E13" s="135"/>
      <c r="F13" s="29">
        <v>28</v>
      </c>
      <c r="G13" s="194" t="s">
        <v>363</v>
      </c>
      <c r="H13" s="194"/>
      <c r="I13" s="194"/>
      <c r="J13" s="30" t="s">
        <v>19</v>
      </c>
      <c r="K13" s="31">
        <v>14</v>
      </c>
      <c r="L13" s="28"/>
      <c r="M13" s="28" t="s">
        <v>394</v>
      </c>
      <c r="N13" s="28" t="s">
        <v>394</v>
      </c>
      <c r="O13" s="135"/>
      <c r="P13" s="29">
        <v>7</v>
      </c>
      <c r="Q13" s="194" t="s">
        <v>375</v>
      </c>
      <c r="R13" s="194"/>
      <c r="S13" s="194"/>
      <c r="T13" s="30" t="s">
        <v>19</v>
      </c>
      <c r="U13" s="27">
        <v>15</v>
      </c>
      <c r="V13" s="28"/>
      <c r="W13" s="28" t="s">
        <v>394</v>
      </c>
      <c r="X13" s="28" t="s">
        <v>394</v>
      </c>
      <c r="Y13" s="135"/>
      <c r="Z13" s="29">
        <v>0</v>
      </c>
      <c r="AA13" s="194" t="s">
        <v>390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394</v>
      </c>
      <c r="D14" s="28" t="s">
        <v>394</v>
      </c>
      <c r="E14" s="113"/>
      <c r="F14" s="33">
        <v>7</v>
      </c>
      <c r="G14" s="194" t="s">
        <v>364</v>
      </c>
      <c r="H14" s="194"/>
      <c r="I14" s="194"/>
      <c r="J14" s="34" t="s">
        <v>19</v>
      </c>
      <c r="K14" s="27">
        <v>17</v>
      </c>
      <c r="L14" s="35"/>
      <c r="M14" s="28" t="s">
        <v>394</v>
      </c>
      <c r="N14" s="28" t="s">
        <v>394</v>
      </c>
      <c r="O14" s="113"/>
      <c r="P14" s="33">
        <v>28</v>
      </c>
      <c r="Q14" s="194" t="s">
        <v>376</v>
      </c>
      <c r="R14" s="194"/>
      <c r="S14" s="194"/>
      <c r="T14" s="30" t="s">
        <v>19</v>
      </c>
      <c r="U14" s="31">
        <v>18</v>
      </c>
      <c r="V14" s="35"/>
      <c r="W14" s="28" t="s">
        <v>394</v>
      </c>
      <c r="X14" s="28" t="s">
        <v>394</v>
      </c>
      <c r="Y14" s="113"/>
      <c r="Z14" s="33">
        <v>0</v>
      </c>
      <c r="AA14" s="194" t="s">
        <v>391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394</v>
      </c>
      <c r="D15" s="28" t="s">
        <v>394</v>
      </c>
      <c r="E15" s="135"/>
      <c r="F15" s="29">
        <v>42</v>
      </c>
      <c r="G15" s="194" t="s">
        <v>365</v>
      </c>
      <c r="H15" s="194"/>
      <c r="I15" s="194"/>
      <c r="J15" s="30" t="s">
        <v>19</v>
      </c>
      <c r="K15" s="31">
        <v>20</v>
      </c>
      <c r="L15" s="28"/>
      <c r="M15" s="28" t="s">
        <v>394</v>
      </c>
      <c r="N15" s="28" t="s">
        <v>394</v>
      </c>
      <c r="O15" s="135"/>
      <c r="P15" s="29">
        <v>28</v>
      </c>
      <c r="Q15" s="194" t="s">
        <v>377</v>
      </c>
      <c r="R15" s="194"/>
      <c r="S15" s="194"/>
      <c r="T15" s="30" t="s">
        <v>19</v>
      </c>
      <c r="U15" s="27">
        <v>21</v>
      </c>
      <c r="V15" s="28"/>
      <c r="W15" s="28" t="s">
        <v>394</v>
      </c>
      <c r="X15" s="28" t="s">
        <v>394</v>
      </c>
      <c r="Y15" s="135"/>
      <c r="Z15" s="29">
        <v>0</v>
      </c>
      <c r="AA15" s="194" t="s">
        <v>392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394</v>
      </c>
      <c r="D16" s="28" t="s">
        <v>394</v>
      </c>
      <c r="E16" s="113"/>
      <c r="F16" s="33">
        <v>26</v>
      </c>
      <c r="G16" s="194" t="s">
        <v>409</v>
      </c>
      <c r="H16" s="194"/>
      <c r="I16" s="194"/>
      <c r="J16" s="34" t="s">
        <v>19</v>
      </c>
      <c r="K16" s="27">
        <v>23</v>
      </c>
      <c r="L16" s="35"/>
      <c r="M16" s="28" t="s">
        <v>394</v>
      </c>
      <c r="N16" s="28" t="s">
        <v>394</v>
      </c>
      <c r="O16" s="113"/>
      <c r="P16" s="37">
        <v>56</v>
      </c>
      <c r="Q16" s="194" t="s">
        <v>378</v>
      </c>
      <c r="R16" s="194"/>
      <c r="S16" s="194"/>
      <c r="T16" s="30" t="s">
        <v>19</v>
      </c>
      <c r="U16" s="31">
        <v>24</v>
      </c>
      <c r="V16" s="35"/>
      <c r="W16" s="28" t="s">
        <v>394</v>
      </c>
      <c r="X16" s="28" t="s">
        <v>394</v>
      </c>
      <c r="Y16" s="113"/>
      <c r="Z16" s="33">
        <v>0</v>
      </c>
      <c r="AA16" s="194" t="s">
        <v>393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394</v>
      </c>
      <c r="D17" s="28" t="s">
        <v>394</v>
      </c>
      <c r="E17" s="135"/>
      <c r="F17" s="29">
        <v>30</v>
      </c>
      <c r="G17" s="194" t="s">
        <v>366</v>
      </c>
      <c r="H17" s="194"/>
      <c r="I17" s="194"/>
      <c r="J17" s="30" t="s">
        <v>19</v>
      </c>
      <c r="K17" s="31">
        <v>26</v>
      </c>
      <c r="L17" s="28"/>
      <c r="M17" s="28" t="s">
        <v>394</v>
      </c>
      <c r="N17" s="28" t="s">
        <v>394</v>
      </c>
      <c r="O17" s="135"/>
      <c r="P17" s="29">
        <v>60</v>
      </c>
      <c r="Q17" s="194" t="s">
        <v>379</v>
      </c>
      <c r="R17" s="194"/>
      <c r="S17" s="194"/>
      <c r="T17" s="30" t="s">
        <v>19</v>
      </c>
      <c r="U17" s="27">
        <v>27</v>
      </c>
      <c r="V17" s="28"/>
      <c r="W17" s="28" t="s">
        <v>394</v>
      </c>
      <c r="X17" s="28" t="s">
        <v>394</v>
      </c>
      <c r="Y17" s="135"/>
      <c r="Z17" s="29">
        <v>28</v>
      </c>
      <c r="AA17" s="194" t="s">
        <v>408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394</v>
      </c>
      <c r="D18" s="28" t="s">
        <v>394</v>
      </c>
      <c r="E18" s="113"/>
      <c r="F18" s="33">
        <v>28</v>
      </c>
      <c r="G18" s="194" t="s">
        <v>367</v>
      </c>
      <c r="H18" s="194"/>
      <c r="I18" s="194"/>
      <c r="J18" s="34" t="s">
        <v>19</v>
      </c>
      <c r="K18" s="27">
        <v>29</v>
      </c>
      <c r="L18" s="35"/>
      <c r="M18" s="28" t="s">
        <v>394</v>
      </c>
      <c r="N18" s="28" t="s">
        <v>394</v>
      </c>
      <c r="O18" s="113"/>
      <c r="P18" s="33">
        <v>0</v>
      </c>
      <c r="Q18" s="194" t="s">
        <v>380</v>
      </c>
      <c r="R18" s="194"/>
      <c r="S18" s="194"/>
      <c r="T18" s="30" t="s">
        <v>19</v>
      </c>
      <c r="U18" s="31">
        <v>30</v>
      </c>
      <c r="V18" s="35"/>
      <c r="W18" s="28" t="s">
        <v>394</v>
      </c>
      <c r="X18" s="28" t="s">
        <v>394</v>
      </c>
      <c r="Y18" s="113"/>
      <c r="Z18" s="33">
        <v>28</v>
      </c>
      <c r="AA18" s="194" t="s">
        <v>410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394</v>
      </c>
      <c r="D19" s="28" t="s">
        <v>394</v>
      </c>
      <c r="E19" s="135"/>
      <c r="F19" s="29">
        <v>28</v>
      </c>
      <c r="G19" s="194" t="s">
        <v>368</v>
      </c>
      <c r="H19" s="194"/>
      <c r="I19" s="194"/>
      <c r="J19" s="30" t="s">
        <v>19</v>
      </c>
      <c r="K19" s="31">
        <v>32</v>
      </c>
      <c r="L19" s="28"/>
      <c r="M19" s="28" t="s">
        <v>394</v>
      </c>
      <c r="N19" s="28" t="s">
        <v>394</v>
      </c>
      <c r="O19" s="135"/>
      <c r="P19" s="29">
        <v>28</v>
      </c>
      <c r="Q19" s="194" t="s">
        <v>383</v>
      </c>
      <c r="R19" s="194"/>
      <c r="S19" s="194"/>
      <c r="T19" s="30" t="s">
        <v>19</v>
      </c>
      <c r="U19" s="27">
        <v>33</v>
      </c>
      <c r="V19" s="28"/>
      <c r="W19" s="28" t="s">
        <v>394</v>
      </c>
      <c r="X19" s="28" t="s">
        <v>394</v>
      </c>
      <c r="Y19" s="135"/>
      <c r="Z19" s="29">
        <v>0</v>
      </c>
      <c r="AA19" s="194" t="s">
        <v>398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394</v>
      </c>
      <c r="D20" s="28" t="s">
        <v>394</v>
      </c>
      <c r="E20" s="113"/>
      <c r="F20" s="33">
        <v>28</v>
      </c>
      <c r="G20" s="194" t="s">
        <v>369</v>
      </c>
      <c r="H20" s="194"/>
      <c r="I20" s="194"/>
      <c r="J20" s="34" t="s">
        <v>19</v>
      </c>
      <c r="K20" s="27">
        <v>35</v>
      </c>
      <c r="L20" s="35"/>
      <c r="M20" s="28" t="s">
        <v>394</v>
      </c>
      <c r="N20" s="28" t="s">
        <v>394</v>
      </c>
      <c r="O20" s="113"/>
      <c r="P20" s="33">
        <v>56</v>
      </c>
      <c r="Q20" s="194" t="s">
        <v>384</v>
      </c>
      <c r="R20" s="194"/>
      <c r="S20" s="194"/>
      <c r="T20" s="30" t="s">
        <v>19</v>
      </c>
      <c r="U20" s="31">
        <v>36</v>
      </c>
      <c r="V20" s="35"/>
      <c r="W20" s="28" t="s">
        <v>394</v>
      </c>
      <c r="X20" s="28" t="s">
        <v>394</v>
      </c>
      <c r="Y20" s="113"/>
      <c r="Z20" s="33">
        <v>0</v>
      </c>
      <c r="AA20" s="194" t="s">
        <v>399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394</v>
      </c>
      <c r="D21" s="28" t="s">
        <v>394</v>
      </c>
      <c r="E21" s="135"/>
      <c r="F21" s="29">
        <v>28</v>
      </c>
      <c r="G21" s="194" t="s">
        <v>370</v>
      </c>
      <c r="H21" s="194"/>
      <c r="I21" s="194"/>
      <c r="J21" s="30" t="s">
        <v>19</v>
      </c>
      <c r="K21" s="31">
        <v>38</v>
      </c>
      <c r="L21" s="28"/>
      <c r="M21" s="28" t="s">
        <v>394</v>
      </c>
      <c r="N21" s="28" t="s">
        <v>394</v>
      </c>
      <c r="O21" s="135"/>
      <c r="P21" s="29">
        <v>28</v>
      </c>
      <c r="Q21" s="194" t="s">
        <v>385</v>
      </c>
      <c r="R21" s="194"/>
      <c r="S21" s="194"/>
      <c r="T21" s="30" t="s">
        <v>19</v>
      </c>
      <c r="U21" s="27">
        <v>39</v>
      </c>
      <c r="V21" s="28"/>
      <c r="W21" s="28" t="s">
        <v>394</v>
      </c>
      <c r="X21" s="28" t="s">
        <v>394</v>
      </c>
      <c r="Y21" s="135"/>
      <c r="Z21" s="29">
        <v>0</v>
      </c>
      <c r="AA21" s="194" t="s">
        <v>401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394</v>
      </c>
      <c r="D22" s="28" t="s">
        <v>394</v>
      </c>
      <c r="E22" s="113"/>
      <c r="F22" s="33">
        <v>28</v>
      </c>
      <c r="G22" s="194" t="s">
        <v>371</v>
      </c>
      <c r="H22" s="194"/>
      <c r="I22" s="194"/>
      <c r="J22" s="34" t="s">
        <v>19</v>
      </c>
      <c r="K22" s="27">
        <v>41</v>
      </c>
      <c r="L22" s="35"/>
      <c r="M22" s="28" t="s">
        <v>394</v>
      </c>
      <c r="N22" s="28" t="s">
        <v>394</v>
      </c>
      <c r="O22" s="113"/>
      <c r="P22" s="33">
        <v>56</v>
      </c>
      <c r="Q22" s="194" t="s">
        <v>386</v>
      </c>
      <c r="R22" s="194"/>
      <c r="S22" s="194"/>
      <c r="T22" s="30" t="s">
        <v>19</v>
      </c>
      <c r="U22" s="31">
        <v>42</v>
      </c>
      <c r="V22" s="35"/>
      <c r="W22" s="28" t="s">
        <v>394</v>
      </c>
      <c r="X22" s="28" t="s">
        <v>394</v>
      </c>
      <c r="Y22" s="113"/>
      <c r="Z22" s="29">
        <v>0</v>
      </c>
      <c r="AA22" s="194" t="s">
        <v>373</v>
      </c>
      <c r="AB22" s="194"/>
      <c r="AC22" s="194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394</v>
      </c>
      <c r="D23" s="28" t="s">
        <v>394</v>
      </c>
      <c r="E23" s="135"/>
      <c r="F23" s="29">
        <v>30</v>
      </c>
      <c r="G23" s="194" t="s">
        <v>372</v>
      </c>
      <c r="H23" s="194"/>
      <c r="I23" s="194"/>
      <c r="J23" s="30" t="s">
        <v>19</v>
      </c>
      <c r="K23" s="31">
        <v>44</v>
      </c>
      <c r="L23" s="28"/>
      <c r="M23" s="28" t="s">
        <v>394</v>
      </c>
      <c r="N23" s="28" t="s">
        <v>394</v>
      </c>
      <c r="O23" s="135"/>
      <c r="P23" s="29">
        <v>56</v>
      </c>
      <c r="Q23" s="194" t="s">
        <v>407</v>
      </c>
      <c r="R23" s="194"/>
      <c r="S23" s="194"/>
      <c r="T23" s="30" t="s">
        <v>19</v>
      </c>
      <c r="U23" s="27">
        <v>45</v>
      </c>
      <c r="V23" s="28"/>
      <c r="W23" s="28"/>
      <c r="X23" s="28"/>
      <c r="Y23" s="135"/>
      <c r="Z23" s="33"/>
      <c r="AA23" s="194"/>
      <c r="AB23" s="194"/>
      <c r="AC23" s="194"/>
      <c r="AD23" s="30" t="s">
        <v>19</v>
      </c>
    </row>
    <row r="24" spans="1:45" s="18" customFormat="1" ht="15" customHeight="1" thickBot="1">
      <c r="A24" s="206" t="s">
        <v>20</v>
      </c>
      <c r="B24" s="207"/>
      <c r="C24" s="207"/>
      <c r="D24" s="207"/>
      <c r="E24" s="94" t="s">
        <v>21</v>
      </c>
      <c r="F24" s="208">
        <f>COUNTIF(B9:B23,"・")+COUNTIF(L9:L23,"・")+COUNTIF(V9:V23,"・")</f>
        <v>1</v>
      </c>
      <c r="G24" s="209"/>
      <c r="H24" s="95" t="s">
        <v>22</v>
      </c>
      <c r="I24" s="94" t="s">
        <v>23</v>
      </c>
      <c r="J24" s="208">
        <f>COUNTIF(C9:C23,"・")+COUNTIF(M9:M23,"・")+COUNTIF(W9:W23,"・")</f>
        <v>43</v>
      </c>
      <c r="K24" s="208"/>
      <c r="L24" s="95" t="s">
        <v>22</v>
      </c>
      <c r="M24" s="94" t="s">
        <v>24</v>
      </c>
      <c r="N24" s="208">
        <f>SUM(F24:K24)</f>
        <v>44</v>
      </c>
      <c r="O24" s="208"/>
      <c r="P24" s="208"/>
      <c r="Q24" s="95" t="s">
        <v>22</v>
      </c>
      <c r="R24" s="137" t="s">
        <v>3</v>
      </c>
      <c r="S24" s="137" t="s">
        <v>25</v>
      </c>
      <c r="T24" s="208">
        <f>COUNTIF(D9:D23,"・")+COUNTIF(N9:N23,"・")+COUNTIF(X9:X23,"・")</f>
        <v>44</v>
      </c>
      <c r="U24" s="208"/>
      <c r="V24" s="208"/>
      <c r="W24" s="137" t="s">
        <v>22</v>
      </c>
      <c r="X24" s="137" t="s">
        <v>26</v>
      </c>
      <c r="Y24" s="137" t="s">
        <v>27</v>
      </c>
      <c r="Z24" s="208">
        <f>COUNTIF(E9:E23,"・")+COUNTIF(O9:O23,"・")+COUNTIF(Y9:Y23,"・")</f>
        <v>0</v>
      </c>
      <c r="AA24" s="210"/>
      <c r="AB24" s="210"/>
      <c r="AC24" s="13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21" t="s">
        <v>28</v>
      </c>
      <c r="B26" s="222"/>
      <c r="C26" s="222"/>
      <c r="D26" s="222"/>
      <c r="E26" s="222"/>
      <c r="F26" s="183" t="s">
        <v>29</v>
      </c>
      <c r="G26" s="158"/>
      <c r="H26" s="158"/>
      <c r="I26" s="158"/>
      <c r="J26" s="159"/>
      <c r="K26" s="223" t="s">
        <v>30</v>
      </c>
      <c r="L26" s="224"/>
      <c r="M26" s="224"/>
      <c r="N26" s="224"/>
      <c r="O26" s="224"/>
      <c r="P26" s="183" t="s">
        <v>31</v>
      </c>
      <c r="Q26" s="158"/>
      <c r="R26" s="158"/>
      <c r="S26" s="158"/>
      <c r="T26" s="159"/>
      <c r="U26" s="158" t="s">
        <v>34</v>
      </c>
      <c r="V26" s="158"/>
      <c r="W26" s="158"/>
      <c r="X26" s="158"/>
      <c r="Y26" s="158"/>
      <c r="Z26" s="159"/>
      <c r="AA26" s="170" t="s">
        <v>35</v>
      </c>
      <c r="AB26" s="171"/>
      <c r="AC26" s="171"/>
      <c r="AD26" s="172"/>
    </row>
    <row r="27" spans="1:45" s="41" customFormat="1" ht="15" customHeight="1" thickBot="1">
      <c r="A27" s="214"/>
      <c r="B27" s="297"/>
      <c r="C27" s="297"/>
      <c r="D27" s="216"/>
      <c r="E27" s="42" t="s">
        <v>19</v>
      </c>
      <c r="F27" s="213"/>
      <c r="G27" s="212"/>
      <c r="H27" s="212"/>
      <c r="I27" s="212"/>
      <c r="J27" s="212"/>
      <c r="K27" s="214"/>
      <c r="L27" s="215"/>
      <c r="M27" s="215"/>
      <c r="N27" s="216"/>
      <c r="O27" s="134" t="s">
        <v>19</v>
      </c>
      <c r="P27" s="217"/>
      <c r="Q27" s="218"/>
      <c r="R27" s="218"/>
      <c r="S27" s="218"/>
      <c r="T27" s="218"/>
      <c r="U27" s="214"/>
      <c r="V27" s="215"/>
      <c r="W27" s="215"/>
      <c r="X27" s="215"/>
      <c r="Y27" s="215"/>
      <c r="Z27" s="43" t="s">
        <v>19</v>
      </c>
      <c r="AA27" s="219"/>
      <c r="AB27" s="215"/>
      <c r="AC27" s="215"/>
      <c r="AD27" s="220"/>
      <c r="AR27" s="18"/>
    </row>
    <row r="28" spans="1:45" s="18" customFormat="1" ht="15" customHeight="1" thickBot="1">
      <c r="A28" s="234" t="s">
        <v>32</v>
      </c>
      <c r="B28" s="235"/>
      <c r="C28" s="235"/>
      <c r="D28" s="235"/>
      <c r="E28" s="157"/>
      <c r="F28" s="183" t="s">
        <v>33</v>
      </c>
      <c r="G28" s="158"/>
      <c r="H28" s="158"/>
      <c r="I28" s="158"/>
      <c r="J28" s="159"/>
      <c r="K28" s="158" t="s">
        <v>34</v>
      </c>
      <c r="L28" s="158"/>
      <c r="M28" s="158"/>
      <c r="N28" s="158"/>
      <c r="O28" s="158"/>
      <c r="P28" s="183" t="s">
        <v>35</v>
      </c>
      <c r="Q28" s="158"/>
      <c r="R28" s="158"/>
      <c r="S28" s="158"/>
      <c r="T28" s="236"/>
      <c r="U28" s="237"/>
      <c r="V28" s="238"/>
      <c r="W28" s="238"/>
      <c r="X28" s="238"/>
      <c r="Y28" s="238"/>
      <c r="Z28" s="44" t="s">
        <v>19</v>
      </c>
      <c r="AA28" s="163"/>
      <c r="AB28" s="161"/>
      <c r="AC28" s="161"/>
      <c r="AD28" s="164"/>
      <c r="AR28" s="41"/>
    </row>
    <row r="29" spans="1:45" s="18" customFormat="1" ht="14.25" customHeight="1">
      <c r="A29" s="211" t="s">
        <v>381</v>
      </c>
      <c r="B29" s="212"/>
      <c r="C29" s="212"/>
      <c r="D29" s="212"/>
      <c r="E29" s="45" t="s">
        <v>19</v>
      </c>
      <c r="F29" s="225" t="s">
        <v>382</v>
      </c>
      <c r="G29" s="226"/>
      <c r="H29" s="226"/>
      <c r="I29" s="226"/>
      <c r="J29" s="227"/>
      <c r="K29" s="214"/>
      <c r="L29" s="215"/>
      <c r="M29" s="215"/>
      <c r="N29" s="215"/>
      <c r="O29" s="46" t="s">
        <v>19</v>
      </c>
      <c r="P29" s="228"/>
      <c r="Q29" s="229"/>
      <c r="R29" s="229"/>
      <c r="S29" s="229"/>
      <c r="T29" s="230"/>
      <c r="U29" s="211"/>
      <c r="V29" s="231"/>
      <c r="W29" s="231"/>
      <c r="X29" s="231"/>
      <c r="Y29" s="231"/>
      <c r="Z29" s="46" t="s">
        <v>19</v>
      </c>
      <c r="AA29" s="168"/>
      <c r="AB29" s="232"/>
      <c r="AC29" s="232"/>
      <c r="AD29" s="233"/>
      <c r="AR29" s="73"/>
      <c r="AS29" s="73"/>
    </row>
    <row r="30" spans="1:45" s="18" customFormat="1" ht="15" customHeight="1">
      <c r="A30" s="239"/>
      <c r="B30" s="238"/>
      <c r="C30" s="238"/>
      <c r="D30" s="238"/>
      <c r="E30" s="47" t="s">
        <v>19</v>
      </c>
      <c r="F30" s="257"/>
      <c r="G30" s="238"/>
      <c r="H30" s="238"/>
      <c r="I30" s="238"/>
      <c r="J30" s="258"/>
      <c r="K30" s="239"/>
      <c r="L30" s="242"/>
      <c r="M30" s="242"/>
      <c r="N30" s="242"/>
      <c r="O30" s="44" t="s">
        <v>19</v>
      </c>
      <c r="P30" s="257"/>
      <c r="Q30" s="238"/>
      <c r="R30" s="238"/>
      <c r="S30" s="238"/>
      <c r="T30" s="258"/>
      <c r="U30" s="259" t="s">
        <v>36</v>
      </c>
      <c r="V30" s="260"/>
      <c r="W30" s="260"/>
      <c r="X30" s="260"/>
      <c r="Y30" s="260"/>
      <c r="Z30" s="260"/>
      <c r="AA30" s="260"/>
      <c r="AB30" s="260"/>
      <c r="AC30" s="260"/>
      <c r="AD30" s="261"/>
      <c r="AF30" s="74"/>
    </row>
    <row r="31" spans="1:45" s="18" customFormat="1" ht="15" customHeight="1">
      <c r="A31" s="239"/>
      <c r="B31" s="238"/>
      <c r="C31" s="238"/>
      <c r="D31" s="238"/>
      <c r="E31" s="47" t="s">
        <v>19</v>
      </c>
      <c r="F31" s="257"/>
      <c r="G31" s="238"/>
      <c r="H31" s="238"/>
      <c r="I31" s="238"/>
      <c r="J31" s="258"/>
      <c r="K31" s="239"/>
      <c r="L31" s="242"/>
      <c r="M31" s="242"/>
      <c r="N31" s="242"/>
      <c r="O31" s="44" t="s">
        <v>19</v>
      </c>
      <c r="P31" s="257"/>
      <c r="Q31" s="238"/>
      <c r="R31" s="238"/>
      <c r="S31" s="238"/>
      <c r="T31" s="258"/>
      <c r="U31" s="262" t="s">
        <v>37</v>
      </c>
      <c r="V31" s="263"/>
      <c r="W31" s="263"/>
      <c r="X31" s="264"/>
      <c r="Y31" s="50"/>
      <c r="Z31" s="50" t="s">
        <v>38</v>
      </c>
      <c r="AA31" s="50"/>
      <c r="AB31" s="50"/>
      <c r="AC31" s="50" t="s">
        <v>39</v>
      </c>
      <c r="AD31" s="51"/>
    </row>
    <row r="32" spans="1:45" s="18" customFormat="1" ht="15" customHeight="1">
      <c r="A32" s="286" t="s">
        <v>40</v>
      </c>
      <c r="B32" s="287"/>
      <c r="C32" s="287"/>
      <c r="D32" s="287"/>
      <c r="E32" s="53"/>
      <c r="F32" s="288" t="s">
        <v>41</v>
      </c>
      <c r="G32" s="287"/>
      <c r="H32" s="287"/>
      <c r="I32" s="287"/>
      <c r="J32" s="289"/>
      <c r="K32" s="286" t="s">
        <v>42</v>
      </c>
      <c r="L32" s="290"/>
      <c r="M32" s="290"/>
      <c r="N32" s="290"/>
      <c r="O32" s="54"/>
      <c r="P32" s="291" t="s">
        <v>411</v>
      </c>
      <c r="Q32" s="292"/>
      <c r="R32" s="292"/>
      <c r="S32" s="292"/>
      <c r="T32" s="293"/>
      <c r="U32" s="294" t="s">
        <v>43</v>
      </c>
      <c r="V32" s="180"/>
      <c r="W32" s="180"/>
      <c r="X32" s="181"/>
      <c r="Y32" s="295">
        <v>0.75</v>
      </c>
      <c r="Z32" s="161"/>
      <c r="AA32" s="162"/>
      <c r="AB32" s="274" t="s">
        <v>402</v>
      </c>
      <c r="AC32" s="180"/>
      <c r="AD32" s="275"/>
    </row>
    <row r="33" spans="1:44" s="18" customFormat="1" ht="15" customHeight="1" thickBot="1">
      <c r="A33" s="195">
        <v>0</v>
      </c>
      <c r="B33" s="187"/>
      <c r="C33" s="187"/>
      <c r="D33" s="187"/>
      <c r="E33" s="196"/>
      <c r="F33" s="186">
        <v>0</v>
      </c>
      <c r="G33" s="276"/>
      <c r="H33" s="276"/>
      <c r="I33" s="276"/>
      <c r="J33" s="197"/>
      <c r="K33" s="195">
        <v>0</v>
      </c>
      <c r="L33" s="187"/>
      <c r="M33" s="187"/>
      <c r="N33" s="187"/>
      <c r="O33" s="196"/>
      <c r="P33" s="277" t="s">
        <v>412</v>
      </c>
      <c r="Q33" s="278"/>
      <c r="R33" s="278"/>
      <c r="S33" s="278"/>
      <c r="T33" s="279"/>
      <c r="U33" s="195" t="s">
        <v>62</v>
      </c>
      <c r="V33" s="187"/>
      <c r="W33" s="187"/>
      <c r="X33" s="196"/>
      <c r="Y33" s="280">
        <v>0.75</v>
      </c>
      <c r="Z33" s="281"/>
      <c r="AA33" s="282"/>
      <c r="AB33" s="283" t="str">
        <f>'1'!AB43:AD43</f>
        <v>石谷　美代子</v>
      </c>
      <c r="AC33" s="284"/>
      <c r="AD33" s="285"/>
      <c r="AE33" s="49"/>
    </row>
    <row r="34" spans="1:44" s="18" customFormat="1" ht="15" customHeight="1" thickBot="1">
      <c r="A34" s="132"/>
      <c r="B34" s="132"/>
      <c r="C34" s="132"/>
      <c r="D34" s="132"/>
      <c r="E34" s="132"/>
      <c r="F34" s="132"/>
      <c r="G34" s="114"/>
      <c r="H34" s="114"/>
      <c r="I34" s="114"/>
      <c r="J34" s="114"/>
      <c r="K34" s="132"/>
      <c r="L34" s="132"/>
      <c r="M34" s="132"/>
      <c r="N34" s="132"/>
      <c r="O34" s="132"/>
      <c r="P34" s="132"/>
      <c r="Q34" s="132"/>
      <c r="R34" s="132"/>
      <c r="S34" s="132"/>
      <c r="T34" s="132"/>
      <c r="U34" s="132"/>
      <c r="V34" s="132"/>
      <c r="W34" s="132"/>
      <c r="X34" s="132"/>
      <c r="Y34" s="132"/>
      <c r="Z34" s="132"/>
      <c r="AA34" s="132"/>
      <c r="AB34" s="56"/>
      <c r="AC34" s="56"/>
      <c r="AD34" s="56"/>
      <c r="AE34" s="136"/>
    </row>
    <row r="35" spans="1:44" s="18" customFormat="1" ht="15" customHeight="1" thickBot="1">
      <c r="A35" s="57" t="s">
        <v>44</v>
      </c>
      <c r="B35" s="58"/>
      <c r="C35" s="58" t="s">
        <v>45</v>
      </c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9"/>
      <c r="AE35" s="52"/>
    </row>
    <row r="36" spans="1:44" s="18" customFormat="1" ht="15" customHeight="1">
      <c r="A36" s="265"/>
      <c r="B36" s="266"/>
      <c r="C36" s="266"/>
      <c r="D36" s="266"/>
      <c r="E36" s="266"/>
      <c r="F36" s="266"/>
      <c r="G36" s="267" t="s">
        <v>403</v>
      </c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8"/>
      <c r="T36" s="268"/>
      <c r="U36" s="268"/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s="18" customFormat="1" ht="15" customHeight="1">
      <c r="A37" s="265"/>
      <c r="B37" s="266"/>
      <c r="C37" s="266"/>
      <c r="D37" s="266"/>
      <c r="E37" s="266"/>
      <c r="F37" s="266"/>
      <c r="G37" s="267" t="s">
        <v>404</v>
      </c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8"/>
      <c r="T37" s="268"/>
      <c r="U37" s="268"/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 thickBot="1">
      <c r="A38" s="270"/>
      <c r="B38" s="271"/>
      <c r="C38" s="271"/>
      <c r="D38" s="271"/>
      <c r="E38" s="271"/>
      <c r="F38" s="271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2"/>
      <c r="T38" s="272"/>
      <c r="U38" s="272"/>
      <c r="V38" s="272"/>
      <c r="W38" s="272"/>
      <c r="X38" s="272"/>
      <c r="Y38" s="272"/>
      <c r="Z38" s="272"/>
      <c r="AA38" s="272"/>
      <c r="AB38" s="272"/>
      <c r="AC38" s="272"/>
      <c r="AD38" s="273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3">
    <mergeCell ref="A37:F37"/>
    <mergeCell ref="G37:AD37"/>
    <mergeCell ref="A38:F38"/>
    <mergeCell ref="G38:AD38"/>
    <mergeCell ref="AB32:AD32"/>
    <mergeCell ref="A33:E33"/>
    <mergeCell ref="F33:J33"/>
    <mergeCell ref="K33:O33"/>
    <mergeCell ref="P33:T33"/>
    <mergeCell ref="U33:X33"/>
    <mergeCell ref="Y33:AA33"/>
    <mergeCell ref="AB33:AD33"/>
    <mergeCell ref="A32:D32"/>
    <mergeCell ref="F32:J32"/>
    <mergeCell ref="K32:N32"/>
    <mergeCell ref="P32:T32"/>
    <mergeCell ref="U32:X32"/>
    <mergeCell ref="Y32:AA32"/>
    <mergeCell ref="K30:N30"/>
    <mergeCell ref="P30:T30"/>
    <mergeCell ref="U30:AD30"/>
    <mergeCell ref="A31:D31"/>
    <mergeCell ref="F31:J31"/>
    <mergeCell ref="K31:N31"/>
    <mergeCell ref="P31:T31"/>
    <mergeCell ref="U31:X31"/>
    <mergeCell ref="A36:F36"/>
    <mergeCell ref="G36:AD36"/>
    <mergeCell ref="A30:D30"/>
    <mergeCell ref="F30:J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A22:AC22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A23:AC23"/>
    <mergeCell ref="G18:I18"/>
    <mergeCell ref="Q18:S18"/>
    <mergeCell ref="AA18:AC18"/>
    <mergeCell ref="G19:I19"/>
    <mergeCell ref="Q19:S19"/>
    <mergeCell ref="AA19:AC19"/>
    <mergeCell ref="Q16:S16"/>
    <mergeCell ref="AA16:AC16"/>
    <mergeCell ref="G17:I17"/>
    <mergeCell ref="Q17:S17"/>
    <mergeCell ref="AA17:AC17"/>
    <mergeCell ref="G16:I16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9">
        <f>'1'!J1</f>
        <v>2</v>
      </c>
      <c r="K1" s="130" t="s">
        <v>0</v>
      </c>
      <c r="L1" s="130">
        <f>'1'!L1</f>
        <v>9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469</v>
      </c>
      <c r="S1" s="130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32"/>
      <c r="Q3" s="17"/>
      <c r="V3" s="17"/>
      <c r="W3" s="132"/>
      <c r="X3" s="132"/>
      <c r="Y3" s="184"/>
      <c r="Z3" s="184"/>
      <c r="AA3" s="184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32"/>
      <c r="Q4" s="183" t="s">
        <v>8</v>
      </c>
      <c r="R4" s="158"/>
      <c r="S4" s="158"/>
      <c r="T4" s="159"/>
      <c r="U4" s="19"/>
      <c r="V4" s="20"/>
      <c r="W4" s="131" t="s">
        <v>9</v>
      </c>
      <c r="X4" s="131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156</v>
      </c>
      <c r="H5" s="164"/>
      <c r="I5" s="165" t="s">
        <v>467</v>
      </c>
      <c r="J5" s="166"/>
      <c r="K5" s="166"/>
      <c r="L5" s="166"/>
      <c r="M5" s="167"/>
      <c r="N5" s="168" t="s">
        <v>468</v>
      </c>
      <c r="O5" s="169"/>
      <c r="P5" s="132"/>
      <c r="Q5" s="170" t="s">
        <v>11</v>
      </c>
      <c r="R5" s="171"/>
      <c r="S5" s="171"/>
      <c r="T5" s="172"/>
      <c r="U5" s="173" t="s">
        <v>465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32"/>
      <c r="Q6" s="200" t="s">
        <v>12</v>
      </c>
      <c r="R6" s="201"/>
      <c r="S6" s="201"/>
      <c r="T6" s="202"/>
      <c r="U6" s="195" t="s">
        <v>466</v>
      </c>
      <c r="V6" s="187"/>
      <c r="W6" s="187"/>
      <c r="X6" s="187"/>
      <c r="Y6" s="196"/>
      <c r="Z6" s="186" t="s">
        <v>153</v>
      </c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444</v>
      </c>
      <c r="D9" s="28" t="s">
        <v>444</v>
      </c>
      <c r="E9" s="135"/>
      <c r="F9" s="29">
        <v>60</v>
      </c>
      <c r="G9" s="194" t="s">
        <v>413</v>
      </c>
      <c r="H9" s="194"/>
      <c r="I9" s="194"/>
      <c r="J9" s="30" t="s">
        <v>19</v>
      </c>
      <c r="K9" s="31">
        <v>2</v>
      </c>
      <c r="L9" s="28"/>
      <c r="M9" s="28" t="s">
        <v>444</v>
      </c>
      <c r="N9" s="28" t="s">
        <v>444</v>
      </c>
      <c r="O9" s="135"/>
      <c r="P9" s="29">
        <v>30</v>
      </c>
      <c r="Q9" s="194" t="s">
        <v>427</v>
      </c>
      <c r="R9" s="194"/>
      <c r="S9" s="194"/>
      <c r="T9" s="30" t="s">
        <v>19</v>
      </c>
      <c r="U9" s="27">
        <v>3</v>
      </c>
      <c r="V9" s="28"/>
      <c r="W9" s="28" t="s">
        <v>444</v>
      </c>
      <c r="X9" s="28" t="s">
        <v>26</v>
      </c>
      <c r="Y9" s="135"/>
      <c r="Z9" s="29">
        <v>21</v>
      </c>
      <c r="AA9" s="194" t="s">
        <v>442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444</v>
      </c>
      <c r="D10" s="28" t="s">
        <v>444</v>
      </c>
      <c r="E10" s="113"/>
      <c r="F10" s="33">
        <v>30</v>
      </c>
      <c r="G10" s="194" t="s">
        <v>414</v>
      </c>
      <c r="H10" s="194"/>
      <c r="I10" s="194"/>
      <c r="J10" s="34" t="s">
        <v>19</v>
      </c>
      <c r="K10" s="27">
        <v>5</v>
      </c>
      <c r="L10" s="35"/>
      <c r="M10" s="28" t="s">
        <v>444</v>
      </c>
      <c r="N10" s="28" t="s">
        <v>444</v>
      </c>
      <c r="O10" s="113"/>
      <c r="P10" s="33">
        <v>63</v>
      </c>
      <c r="Q10" s="194" t="s">
        <v>428</v>
      </c>
      <c r="R10" s="194"/>
      <c r="S10" s="194"/>
      <c r="T10" s="34" t="s">
        <v>19</v>
      </c>
      <c r="U10" s="31">
        <v>6</v>
      </c>
      <c r="V10" s="35"/>
      <c r="W10" s="28" t="s">
        <v>444</v>
      </c>
      <c r="X10" s="28" t="s">
        <v>26</v>
      </c>
      <c r="Y10" s="113"/>
      <c r="Z10" s="33">
        <v>28</v>
      </c>
      <c r="AA10" s="194" t="s">
        <v>443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444</v>
      </c>
      <c r="D11" s="28" t="s">
        <v>444</v>
      </c>
      <c r="E11" s="135"/>
      <c r="F11" s="36">
        <v>28</v>
      </c>
      <c r="G11" s="194" t="s">
        <v>415</v>
      </c>
      <c r="H11" s="194"/>
      <c r="I11" s="194"/>
      <c r="J11" s="30" t="s">
        <v>19</v>
      </c>
      <c r="K11" s="31">
        <v>8</v>
      </c>
      <c r="L11" s="28"/>
      <c r="M11" s="28" t="s">
        <v>444</v>
      </c>
      <c r="N11" s="28" t="s">
        <v>444</v>
      </c>
      <c r="O11" s="135"/>
      <c r="P11" s="29">
        <v>63</v>
      </c>
      <c r="Q11" s="194" t="s">
        <v>429</v>
      </c>
      <c r="R11" s="194"/>
      <c r="S11" s="194"/>
      <c r="T11" s="30" t="s">
        <v>19</v>
      </c>
      <c r="U11" s="27">
        <v>9</v>
      </c>
      <c r="V11" s="28"/>
      <c r="W11" s="28" t="s">
        <v>444</v>
      </c>
      <c r="X11" s="28" t="s">
        <v>26</v>
      </c>
      <c r="Y11" s="135"/>
      <c r="Z11" s="29">
        <v>30</v>
      </c>
      <c r="AA11" s="194" t="s">
        <v>445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444</v>
      </c>
      <c r="D12" s="28" t="s">
        <v>444</v>
      </c>
      <c r="E12" s="113"/>
      <c r="F12" s="33">
        <v>30</v>
      </c>
      <c r="G12" s="194" t="s">
        <v>416</v>
      </c>
      <c r="H12" s="194"/>
      <c r="I12" s="194"/>
      <c r="J12" s="34" t="s">
        <v>19</v>
      </c>
      <c r="K12" s="27">
        <v>11</v>
      </c>
      <c r="L12" s="35"/>
      <c r="M12" s="28" t="s">
        <v>444</v>
      </c>
      <c r="N12" s="28" t="s">
        <v>444</v>
      </c>
      <c r="O12" s="113"/>
      <c r="P12" s="33">
        <v>60</v>
      </c>
      <c r="Q12" s="194" t="s">
        <v>430</v>
      </c>
      <c r="R12" s="194"/>
      <c r="S12" s="194"/>
      <c r="T12" s="30" t="s">
        <v>19</v>
      </c>
      <c r="U12" s="31">
        <v>12</v>
      </c>
      <c r="V12" s="35"/>
      <c r="W12" s="28" t="s">
        <v>444</v>
      </c>
      <c r="X12" s="28" t="s">
        <v>26</v>
      </c>
      <c r="Y12" s="113"/>
      <c r="Z12" s="33">
        <v>0</v>
      </c>
      <c r="AA12" s="194" t="s">
        <v>446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444</v>
      </c>
      <c r="D13" s="28" t="s">
        <v>444</v>
      </c>
      <c r="E13" s="135"/>
      <c r="F13" s="29">
        <v>30</v>
      </c>
      <c r="G13" s="194" t="s">
        <v>417</v>
      </c>
      <c r="H13" s="194"/>
      <c r="I13" s="194"/>
      <c r="J13" s="30" t="s">
        <v>19</v>
      </c>
      <c r="K13" s="31">
        <v>14</v>
      </c>
      <c r="L13" s="28"/>
      <c r="M13" s="28" t="s">
        <v>444</v>
      </c>
      <c r="N13" s="28" t="s">
        <v>444</v>
      </c>
      <c r="O13" s="135"/>
      <c r="P13" s="29">
        <v>30</v>
      </c>
      <c r="Q13" s="194" t="s">
        <v>431</v>
      </c>
      <c r="R13" s="194"/>
      <c r="S13" s="194"/>
      <c r="T13" s="30" t="s">
        <v>19</v>
      </c>
      <c r="U13" s="27">
        <v>15</v>
      </c>
      <c r="V13" s="28"/>
      <c r="W13" s="28" t="s">
        <v>444</v>
      </c>
      <c r="X13" s="28" t="s">
        <v>26</v>
      </c>
      <c r="Y13" s="135"/>
      <c r="Z13" s="29">
        <v>30</v>
      </c>
      <c r="AA13" s="194" t="s">
        <v>447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444</v>
      </c>
      <c r="D14" s="28" t="s">
        <v>444</v>
      </c>
      <c r="E14" s="113"/>
      <c r="F14" s="33">
        <v>28</v>
      </c>
      <c r="G14" s="194" t="s">
        <v>418</v>
      </c>
      <c r="H14" s="194"/>
      <c r="I14" s="194"/>
      <c r="J14" s="34" t="s">
        <v>19</v>
      </c>
      <c r="K14" s="27">
        <v>17</v>
      </c>
      <c r="L14" s="35"/>
      <c r="M14" s="28" t="s">
        <v>444</v>
      </c>
      <c r="N14" s="28" t="s">
        <v>444</v>
      </c>
      <c r="O14" s="113"/>
      <c r="P14" s="33">
        <v>30</v>
      </c>
      <c r="Q14" s="194" t="s">
        <v>432</v>
      </c>
      <c r="R14" s="194"/>
      <c r="S14" s="194"/>
      <c r="T14" s="30" t="s">
        <v>19</v>
      </c>
      <c r="U14" s="31">
        <v>18</v>
      </c>
      <c r="V14" s="35"/>
      <c r="W14" s="28" t="s">
        <v>444</v>
      </c>
      <c r="X14" s="28" t="s">
        <v>26</v>
      </c>
      <c r="Y14" s="113"/>
      <c r="Z14" s="33">
        <v>30</v>
      </c>
      <c r="AA14" s="194" t="s">
        <v>448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444</v>
      </c>
      <c r="D15" s="28" t="s">
        <v>444</v>
      </c>
      <c r="E15" s="135"/>
      <c r="F15" s="29">
        <v>28</v>
      </c>
      <c r="G15" s="194" t="s">
        <v>73</v>
      </c>
      <c r="H15" s="194"/>
      <c r="I15" s="194"/>
      <c r="J15" s="30" t="s">
        <v>19</v>
      </c>
      <c r="K15" s="31">
        <v>20</v>
      </c>
      <c r="L15" s="28"/>
      <c r="M15" s="28" t="s">
        <v>444</v>
      </c>
      <c r="N15" s="28" t="s">
        <v>444</v>
      </c>
      <c r="O15" s="135"/>
      <c r="P15" s="29">
        <v>28</v>
      </c>
      <c r="Q15" s="194" t="s">
        <v>433</v>
      </c>
      <c r="R15" s="194"/>
      <c r="S15" s="194"/>
      <c r="T15" s="30" t="s">
        <v>19</v>
      </c>
      <c r="U15" s="27">
        <v>21</v>
      </c>
      <c r="V15" s="28"/>
      <c r="W15" s="28" t="s">
        <v>444</v>
      </c>
      <c r="X15" s="28" t="s">
        <v>26</v>
      </c>
      <c r="Y15" s="135"/>
      <c r="Z15" s="29">
        <v>30</v>
      </c>
      <c r="AA15" s="194" t="s">
        <v>449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444</v>
      </c>
      <c r="D16" s="28" t="s">
        <v>444</v>
      </c>
      <c r="E16" s="113"/>
      <c r="F16" s="33">
        <v>28</v>
      </c>
      <c r="G16" s="194" t="s">
        <v>419</v>
      </c>
      <c r="H16" s="194"/>
      <c r="I16" s="194"/>
      <c r="J16" s="34" t="s">
        <v>19</v>
      </c>
      <c r="K16" s="27">
        <v>23</v>
      </c>
      <c r="L16" s="35"/>
      <c r="M16" s="28" t="s">
        <v>444</v>
      </c>
      <c r="N16" s="28" t="s">
        <v>444</v>
      </c>
      <c r="O16" s="113"/>
      <c r="P16" s="37">
        <v>30</v>
      </c>
      <c r="Q16" s="194" t="s">
        <v>434</v>
      </c>
      <c r="R16" s="194"/>
      <c r="S16" s="194"/>
      <c r="T16" s="30" t="s">
        <v>19</v>
      </c>
      <c r="U16" s="31">
        <v>24</v>
      </c>
      <c r="V16" s="35"/>
      <c r="W16" s="28" t="s">
        <v>444</v>
      </c>
      <c r="X16" s="28" t="s">
        <v>26</v>
      </c>
      <c r="Y16" s="113"/>
      <c r="Z16" s="33">
        <v>30</v>
      </c>
      <c r="AA16" s="194" t="s">
        <v>450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444</v>
      </c>
      <c r="D17" s="28" t="s">
        <v>444</v>
      </c>
      <c r="E17" s="135"/>
      <c r="F17" s="29">
        <v>28</v>
      </c>
      <c r="G17" s="194" t="s">
        <v>420</v>
      </c>
      <c r="H17" s="194"/>
      <c r="I17" s="194"/>
      <c r="J17" s="30" t="s">
        <v>19</v>
      </c>
      <c r="K17" s="31">
        <v>26</v>
      </c>
      <c r="L17" s="28"/>
      <c r="M17" s="28" t="s">
        <v>444</v>
      </c>
      <c r="N17" s="28" t="s">
        <v>444</v>
      </c>
      <c r="O17" s="135"/>
      <c r="P17" s="29">
        <v>30</v>
      </c>
      <c r="Q17" s="194" t="s">
        <v>435</v>
      </c>
      <c r="R17" s="194"/>
      <c r="S17" s="194"/>
      <c r="T17" s="30" t="s">
        <v>19</v>
      </c>
      <c r="U17" s="27">
        <v>27</v>
      </c>
      <c r="V17" s="28"/>
      <c r="W17" s="28" t="s">
        <v>444</v>
      </c>
      <c r="X17" s="28" t="s">
        <v>26</v>
      </c>
      <c r="Y17" s="135"/>
      <c r="Z17" s="29">
        <v>30</v>
      </c>
      <c r="AA17" s="194" t="s">
        <v>451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444</v>
      </c>
      <c r="D18" s="28" t="s">
        <v>444</v>
      </c>
      <c r="E18" s="113"/>
      <c r="F18" s="33">
        <v>30</v>
      </c>
      <c r="G18" s="194" t="s">
        <v>421</v>
      </c>
      <c r="H18" s="194"/>
      <c r="I18" s="194"/>
      <c r="J18" s="34" t="s">
        <v>19</v>
      </c>
      <c r="K18" s="27">
        <v>29</v>
      </c>
      <c r="L18" s="35"/>
      <c r="M18" s="28" t="s">
        <v>444</v>
      </c>
      <c r="N18" s="28" t="s">
        <v>444</v>
      </c>
      <c r="O18" s="113"/>
      <c r="P18" s="33">
        <v>0</v>
      </c>
      <c r="Q18" s="194" t="s">
        <v>436</v>
      </c>
      <c r="R18" s="194"/>
      <c r="S18" s="194"/>
      <c r="T18" s="30" t="s">
        <v>19</v>
      </c>
      <c r="U18" s="31">
        <v>30</v>
      </c>
      <c r="V18" s="35"/>
      <c r="W18" s="28" t="s">
        <v>444</v>
      </c>
      <c r="X18" s="28" t="s">
        <v>26</v>
      </c>
      <c r="Y18" s="113"/>
      <c r="Z18" s="33">
        <v>30</v>
      </c>
      <c r="AA18" s="194" t="s">
        <v>452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444</v>
      </c>
      <c r="D19" s="28" t="s">
        <v>444</v>
      </c>
      <c r="E19" s="135"/>
      <c r="F19" s="29">
        <v>30</v>
      </c>
      <c r="G19" s="194" t="s">
        <v>422</v>
      </c>
      <c r="H19" s="194"/>
      <c r="I19" s="194"/>
      <c r="J19" s="30" t="s">
        <v>19</v>
      </c>
      <c r="K19" s="31">
        <v>32</v>
      </c>
      <c r="L19" s="28"/>
      <c r="M19" s="28" t="s">
        <v>444</v>
      </c>
      <c r="N19" s="28" t="s">
        <v>444</v>
      </c>
      <c r="O19" s="135"/>
      <c r="P19" s="29">
        <v>60</v>
      </c>
      <c r="Q19" s="194" t="s">
        <v>437</v>
      </c>
      <c r="R19" s="194"/>
      <c r="S19" s="194"/>
      <c r="T19" s="30" t="s">
        <v>19</v>
      </c>
      <c r="U19" s="27">
        <v>33</v>
      </c>
      <c r="V19" s="28"/>
      <c r="W19" s="28" t="s">
        <v>444</v>
      </c>
      <c r="X19" s="28" t="s">
        <v>26</v>
      </c>
      <c r="Y19" s="135"/>
      <c r="Z19" s="29">
        <v>0</v>
      </c>
      <c r="AA19" s="194" t="s">
        <v>453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444</v>
      </c>
      <c r="D20" s="28" t="s">
        <v>444</v>
      </c>
      <c r="E20" s="113"/>
      <c r="F20" s="33">
        <v>28</v>
      </c>
      <c r="G20" s="194" t="s">
        <v>423</v>
      </c>
      <c r="H20" s="194"/>
      <c r="I20" s="194"/>
      <c r="J20" s="34" t="s">
        <v>19</v>
      </c>
      <c r="K20" s="27">
        <v>35</v>
      </c>
      <c r="L20" s="35" t="s">
        <v>444</v>
      </c>
      <c r="M20" s="28"/>
      <c r="N20" s="28" t="s">
        <v>444</v>
      </c>
      <c r="O20" s="113"/>
      <c r="P20" s="33">
        <v>28</v>
      </c>
      <c r="Q20" s="194" t="s">
        <v>438</v>
      </c>
      <c r="R20" s="194"/>
      <c r="S20" s="194"/>
      <c r="T20" s="30" t="s">
        <v>19</v>
      </c>
      <c r="U20" s="31">
        <v>36</v>
      </c>
      <c r="V20" s="35"/>
      <c r="W20" s="28" t="s">
        <v>444</v>
      </c>
      <c r="X20" s="28" t="s">
        <v>26</v>
      </c>
      <c r="Y20" s="113"/>
      <c r="Z20" s="33">
        <v>0</v>
      </c>
      <c r="AA20" s="194" t="s">
        <v>454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444</v>
      </c>
      <c r="D21" s="28" t="s">
        <v>444</v>
      </c>
      <c r="E21" s="135"/>
      <c r="F21" s="29">
        <v>28</v>
      </c>
      <c r="G21" s="194" t="s">
        <v>424</v>
      </c>
      <c r="H21" s="194"/>
      <c r="I21" s="194"/>
      <c r="J21" s="30" t="s">
        <v>19</v>
      </c>
      <c r="K21" s="31">
        <v>38</v>
      </c>
      <c r="L21" s="28"/>
      <c r="M21" s="28" t="s">
        <v>444</v>
      </c>
      <c r="N21" s="28" t="s">
        <v>444</v>
      </c>
      <c r="O21" s="135"/>
      <c r="P21" s="29">
        <v>60</v>
      </c>
      <c r="Q21" s="194" t="s">
        <v>439</v>
      </c>
      <c r="R21" s="194"/>
      <c r="S21" s="194"/>
      <c r="T21" s="30" t="s">
        <v>19</v>
      </c>
      <c r="U21" s="27">
        <v>39</v>
      </c>
      <c r="V21" s="28"/>
      <c r="W21" s="28" t="s">
        <v>444</v>
      </c>
      <c r="X21" s="28" t="s">
        <v>26</v>
      </c>
      <c r="Y21" s="135"/>
      <c r="Z21" s="29">
        <v>0</v>
      </c>
      <c r="AA21" s="194" t="s">
        <v>455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444</v>
      </c>
      <c r="D22" s="28" t="s">
        <v>444</v>
      </c>
      <c r="E22" s="113"/>
      <c r="F22" s="33">
        <v>30</v>
      </c>
      <c r="G22" s="194" t="s">
        <v>425</v>
      </c>
      <c r="H22" s="194"/>
      <c r="I22" s="194"/>
      <c r="J22" s="34" t="s">
        <v>19</v>
      </c>
      <c r="K22" s="27">
        <v>41</v>
      </c>
      <c r="L22" s="35"/>
      <c r="M22" s="28" t="s">
        <v>444</v>
      </c>
      <c r="N22" s="28" t="s">
        <v>444</v>
      </c>
      <c r="O22" s="113"/>
      <c r="P22" s="33">
        <v>28</v>
      </c>
      <c r="Q22" s="194" t="s">
        <v>440</v>
      </c>
      <c r="R22" s="194"/>
      <c r="S22" s="194"/>
      <c r="T22" s="30" t="s">
        <v>19</v>
      </c>
      <c r="U22" s="31">
        <v>42</v>
      </c>
      <c r="V22" s="35"/>
      <c r="W22" s="28" t="s">
        <v>444</v>
      </c>
      <c r="X22" s="28" t="s">
        <v>26</v>
      </c>
      <c r="Y22" s="113"/>
      <c r="Z22" s="33">
        <v>0</v>
      </c>
      <c r="AA22" s="194" t="s">
        <v>456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444</v>
      </c>
      <c r="D23" s="28" t="s">
        <v>444</v>
      </c>
      <c r="E23" s="135"/>
      <c r="F23" s="29">
        <v>30</v>
      </c>
      <c r="G23" s="194" t="s">
        <v>426</v>
      </c>
      <c r="H23" s="194"/>
      <c r="I23" s="194"/>
      <c r="J23" s="30" t="s">
        <v>19</v>
      </c>
      <c r="K23" s="31">
        <v>44</v>
      </c>
      <c r="L23" s="28"/>
      <c r="M23" s="28" t="s">
        <v>444</v>
      </c>
      <c r="N23" s="28" t="s">
        <v>444</v>
      </c>
      <c r="O23" s="135"/>
      <c r="P23" s="29">
        <v>30</v>
      </c>
      <c r="Q23" s="194" t="s">
        <v>441</v>
      </c>
      <c r="R23" s="194"/>
      <c r="S23" s="194"/>
      <c r="T23" s="30" t="s">
        <v>19</v>
      </c>
      <c r="U23" s="27">
        <v>45</v>
      </c>
      <c r="V23" s="28"/>
      <c r="W23" s="28" t="s">
        <v>444</v>
      </c>
      <c r="X23" s="28" t="s">
        <v>26</v>
      </c>
      <c r="Y23" s="135"/>
      <c r="Z23" s="29">
        <v>0</v>
      </c>
      <c r="AA23" s="194" t="s">
        <v>457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194" t="s">
        <v>458</v>
      </c>
      <c r="H24" s="194"/>
      <c r="I24" s="194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194" t="s">
        <v>137</v>
      </c>
      <c r="R24" s="194"/>
      <c r="S24" s="194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194" t="s">
        <v>460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5"/>
      <c r="F25" s="29">
        <v>0</v>
      </c>
      <c r="G25" s="194" t="s">
        <v>459</v>
      </c>
      <c r="H25" s="194"/>
      <c r="I25" s="194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5"/>
      <c r="P25" s="29">
        <v>0</v>
      </c>
      <c r="Q25" s="194" t="s">
        <v>472</v>
      </c>
      <c r="R25" s="194"/>
      <c r="S25" s="194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5"/>
      <c r="Z25" s="29">
        <v>0</v>
      </c>
      <c r="AA25" s="194" t="s">
        <v>461</v>
      </c>
      <c r="AB25" s="194"/>
      <c r="AC25" s="194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4" t="s">
        <v>462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4" t="s">
        <v>463</v>
      </c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>
        <v>0</v>
      </c>
      <c r="AA26" s="194"/>
      <c r="AB26" s="194"/>
      <c r="AC26" s="194"/>
      <c r="AD26" s="30" t="s">
        <v>19</v>
      </c>
    </row>
    <row r="27" spans="1:45" s="41" customFormat="1" ht="15" customHeight="1" thickBot="1">
      <c r="A27" s="206" t="s">
        <v>20</v>
      </c>
      <c r="B27" s="207"/>
      <c r="C27" s="207"/>
      <c r="D27" s="207"/>
      <c r="E27" s="94" t="s">
        <v>21</v>
      </c>
      <c r="F27" s="208">
        <f>COUNTIF(B9:B26,"・")+COUNTIF(L9:L26,"・")+COUNTIF(V9:V26,"・")</f>
        <v>1</v>
      </c>
      <c r="G27" s="209"/>
      <c r="H27" s="95" t="s">
        <v>22</v>
      </c>
      <c r="I27" s="94" t="s">
        <v>23</v>
      </c>
      <c r="J27" s="208">
        <f>COUNTIF(C9:C26,"・")+COUNTIF(M9:M26,"・")+COUNTIF(W9:W26,"・")</f>
        <v>52</v>
      </c>
      <c r="K27" s="208"/>
      <c r="L27" s="95" t="s">
        <v>22</v>
      </c>
      <c r="M27" s="94" t="s">
        <v>24</v>
      </c>
      <c r="N27" s="208">
        <f>SUM(F27:K27)</f>
        <v>53</v>
      </c>
      <c r="O27" s="208"/>
      <c r="P27" s="208"/>
      <c r="Q27" s="95" t="s">
        <v>22</v>
      </c>
      <c r="R27" s="137" t="s">
        <v>3</v>
      </c>
      <c r="S27" s="137" t="s">
        <v>25</v>
      </c>
      <c r="T27" s="208">
        <f>COUNTIF(D9:D26,"・")+COUNTIF(N9:N26,"・")+COUNTIF(X9:X26,"・")</f>
        <v>53</v>
      </c>
      <c r="U27" s="208"/>
      <c r="V27" s="208"/>
      <c r="W27" s="137" t="s">
        <v>22</v>
      </c>
      <c r="X27" s="137" t="s">
        <v>26</v>
      </c>
      <c r="Y27" s="137" t="s">
        <v>27</v>
      </c>
      <c r="Z27" s="208">
        <f>COUNTIF(E9:E26,"・")+COUNTIF(O9:O26,"・")+COUNTIF(Y9:Y26,"・")</f>
        <v>0</v>
      </c>
      <c r="AA27" s="210"/>
      <c r="AB27" s="210"/>
      <c r="AC27" s="13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1" t="s">
        <v>28</v>
      </c>
      <c r="B29" s="222"/>
      <c r="C29" s="222"/>
      <c r="D29" s="222"/>
      <c r="E29" s="222"/>
      <c r="F29" s="183" t="s">
        <v>29</v>
      </c>
      <c r="G29" s="158"/>
      <c r="H29" s="158"/>
      <c r="I29" s="158"/>
      <c r="J29" s="159"/>
      <c r="K29" s="223" t="s">
        <v>30</v>
      </c>
      <c r="L29" s="224"/>
      <c r="M29" s="224"/>
      <c r="N29" s="224"/>
      <c r="O29" s="224"/>
      <c r="P29" s="183" t="s">
        <v>31</v>
      </c>
      <c r="Q29" s="158"/>
      <c r="R29" s="158"/>
      <c r="S29" s="158"/>
      <c r="T29" s="159"/>
      <c r="U29" s="158" t="s">
        <v>34</v>
      </c>
      <c r="V29" s="158"/>
      <c r="W29" s="158"/>
      <c r="X29" s="158"/>
      <c r="Y29" s="158"/>
      <c r="Z29" s="159"/>
      <c r="AA29" s="170" t="s">
        <v>35</v>
      </c>
      <c r="AB29" s="171"/>
      <c r="AC29" s="171"/>
      <c r="AD29" s="172"/>
      <c r="AR29" s="73"/>
      <c r="AS29" s="73"/>
    </row>
    <row r="30" spans="1:45" s="18" customFormat="1" ht="15" customHeight="1" thickBot="1">
      <c r="A30" s="214"/>
      <c r="B30" s="297"/>
      <c r="C30" s="297"/>
      <c r="D30" s="216"/>
      <c r="E30" s="42" t="s">
        <v>19</v>
      </c>
      <c r="F30" s="213"/>
      <c r="G30" s="212"/>
      <c r="H30" s="212"/>
      <c r="I30" s="212"/>
      <c r="J30" s="212"/>
      <c r="K30" s="214"/>
      <c r="L30" s="215"/>
      <c r="M30" s="215"/>
      <c r="N30" s="216"/>
      <c r="O30" s="134" t="s">
        <v>19</v>
      </c>
      <c r="P30" s="217"/>
      <c r="Q30" s="218"/>
      <c r="R30" s="218"/>
      <c r="S30" s="218"/>
      <c r="T30" s="218"/>
      <c r="U30" s="214"/>
      <c r="V30" s="215"/>
      <c r="W30" s="215"/>
      <c r="X30" s="215"/>
      <c r="Y30" s="215"/>
      <c r="Z30" s="43" t="s">
        <v>19</v>
      </c>
      <c r="AA30" s="219"/>
      <c r="AB30" s="215"/>
      <c r="AC30" s="215"/>
      <c r="AD30" s="220"/>
    </row>
    <row r="31" spans="1:45" s="18" customFormat="1" ht="15" customHeight="1" thickBot="1">
      <c r="A31" s="234" t="s">
        <v>32</v>
      </c>
      <c r="B31" s="235"/>
      <c r="C31" s="235"/>
      <c r="D31" s="235"/>
      <c r="E31" s="157"/>
      <c r="F31" s="183" t="s">
        <v>33</v>
      </c>
      <c r="G31" s="158"/>
      <c r="H31" s="158"/>
      <c r="I31" s="158"/>
      <c r="J31" s="159"/>
      <c r="K31" s="158" t="s">
        <v>34</v>
      </c>
      <c r="L31" s="158"/>
      <c r="M31" s="158"/>
      <c r="N31" s="158"/>
      <c r="O31" s="158"/>
      <c r="P31" s="183" t="s">
        <v>35</v>
      </c>
      <c r="Q31" s="158"/>
      <c r="R31" s="158"/>
      <c r="S31" s="158"/>
      <c r="T31" s="236"/>
      <c r="U31" s="237"/>
      <c r="V31" s="238"/>
      <c r="W31" s="238"/>
      <c r="X31" s="238"/>
      <c r="Y31" s="238"/>
      <c r="Z31" s="44" t="s">
        <v>19</v>
      </c>
      <c r="AA31" s="163"/>
      <c r="AB31" s="161"/>
      <c r="AC31" s="161"/>
      <c r="AD31" s="164"/>
      <c r="AF31" s="74"/>
    </row>
    <row r="32" spans="1:45" s="18" customFormat="1" ht="15" customHeight="1">
      <c r="A32" s="239"/>
      <c r="B32" s="238"/>
      <c r="C32" s="238"/>
      <c r="D32" s="238"/>
      <c r="E32" s="47" t="s">
        <v>19</v>
      </c>
      <c r="F32" s="257"/>
      <c r="G32" s="238"/>
      <c r="H32" s="238"/>
      <c r="I32" s="238"/>
      <c r="J32" s="258"/>
      <c r="K32" s="239"/>
      <c r="L32" s="242"/>
      <c r="M32" s="242"/>
      <c r="N32" s="242"/>
      <c r="O32" s="44" t="s">
        <v>19</v>
      </c>
      <c r="P32" s="257"/>
      <c r="Q32" s="238"/>
      <c r="R32" s="238"/>
      <c r="S32" s="238"/>
      <c r="T32" s="258"/>
      <c r="U32" s="259" t="s">
        <v>36</v>
      </c>
      <c r="V32" s="260"/>
      <c r="W32" s="260"/>
      <c r="X32" s="260"/>
      <c r="Y32" s="260"/>
      <c r="Z32" s="260"/>
      <c r="AA32" s="260"/>
      <c r="AB32" s="260"/>
      <c r="AC32" s="260"/>
      <c r="AD32" s="261"/>
    </row>
    <row r="33" spans="1:44" s="18" customFormat="1" ht="15" customHeight="1">
      <c r="A33" s="239"/>
      <c r="B33" s="238"/>
      <c r="C33" s="238"/>
      <c r="D33" s="238"/>
      <c r="E33" s="47" t="s">
        <v>19</v>
      </c>
      <c r="F33" s="257"/>
      <c r="G33" s="238"/>
      <c r="H33" s="238"/>
      <c r="I33" s="238"/>
      <c r="J33" s="258"/>
      <c r="K33" s="239"/>
      <c r="L33" s="242"/>
      <c r="M33" s="242"/>
      <c r="N33" s="242"/>
      <c r="O33" s="44" t="s">
        <v>19</v>
      </c>
      <c r="P33" s="257"/>
      <c r="Q33" s="238"/>
      <c r="R33" s="238"/>
      <c r="S33" s="238"/>
      <c r="T33" s="258"/>
      <c r="U33" s="262" t="s">
        <v>37</v>
      </c>
      <c r="V33" s="263"/>
      <c r="W33" s="263"/>
      <c r="X33" s="264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86" t="s">
        <v>40</v>
      </c>
      <c r="B34" s="287"/>
      <c r="C34" s="287"/>
      <c r="D34" s="287"/>
      <c r="E34" s="53"/>
      <c r="F34" s="288" t="s">
        <v>41</v>
      </c>
      <c r="G34" s="287"/>
      <c r="H34" s="287"/>
      <c r="I34" s="287"/>
      <c r="J34" s="289"/>
      <c r="K34" s="286" t="s">
        <v>42</v>
      </c>
      <c r="L34" s="290"/>
      <c r="M34" s="290"/>
      <c r="N34" s="290"/>
      <c r="O34" s="54"/>
      <c r="P34" s="291" t="s">
        <v>473</v>
      </c>
      <c r="Q34" s="292"/>
      <c r="R34" s="292"/>
      <c r="S34" s="292"/>
      <c r="T34" s="293"/>
      <c r="U34" s="294" t="s">
        <v>43</v>
      </c>
      <c r="V34" s="180"/>
      <c r="W34" s="180"/>
      <c r="X34" s="181"/>
      <c r="Y34" s="295">
        <v>0.75</v>
      </c>
      <c r="Z34" s="161"/>
      <c r="AA34" s="162"/>
      <c r="AB34" s="274" t="s">
        <v>464</v>
      </c>
      <c r="AC34" s="180"/>
      <c r="AD34" s="275"/>
      <c r="AE34" s="49"/>
    </row>
    <row r="35" spans="1:44" s="18" customFormat="1" ht="15" customHeight="1" thickBot="1">
      <c r="A35" s="195">
        <v>0</v>
      </c>
      <c r="B35" s="187"/>
      <c r="C35" s="187"/>
      <c r="D35" s="187"/>
      <c r="E35" s="196"/>
      <c r="F35" s="186">
        <v>0</v>
      </c>
      <c r="G35" s="276"/>
      <c r="H35" s="276"/>
      <c r="I35" s="276"/>
      <c r="J35" s="197"/>
      <c r="K35" s="195">
        <v>0</v>
      </c>
      <c r="L35" s="187"/>
      <c r="M35" s="187"/>
      <c r="N35" s="187"/>
      <c r="O35" s="196"/>
      <c r="P35" s="277" t="s">
        <v>474</v>
      </c>
      <c r="Q35" s="278"/>
      <c r="R35" s="278"/>
      <c r="S35" s="278"/>
      <c r="T35" s="279"/>
      <c r="U35" s="195" t="s">
        <v>62</v>
      </c>
      <c r="V35" s="187"/>
      <c r="W35" s="187"/>
      <c r="X35" s="196"/>
      <c r="Y35" s="280">
        <v>0.75</v>
      </c>
      <c r="Z35" s="281"/>
      <c r="AA35" s="282"/>
      <c r="AB35" s="283" t="str">
        <f>'1'!AB43:AD43</f>
        <v>石谷　美代子</v>
      </c>
      <c r="AC35" s="284"/>
      <c r="AD35" s="285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65"/>
      <c r="B38" s="266"/>
      <c r="C38" s="266"/>
      <c r="D38" s="266"/>
      <c r="E38" s="266"/>
      <c r="F38" s="266"/>
      <c r="G38" s="267" t="s">
        <v>470</v>
      </c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65"/>
      <c r="B39" s="266"/>
      <c r="C39" s="266"/>
      <c r="D39" s="266"/>
      <c r="E39" s="266"/>
      <c r="F39" s="266"/>
      <c r="G39" s="267" t="s">
        <v>471</v>
      </c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 thickBot="1">
      <c r="A40" s="270"/>
      <c r="B40" s="271"/>
      <c r="C40" s="271"/>
      <c r="D40" s="271"/>
      <c r="E40" s="271"/>
      <c r="F40" s="271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272"/>
      <c r="U40" s="272"/>
      <c r="V40" s="272"/>
      <c r="W40" s="272"/>
      <c r="X40" s="272"/>
      <c r="Y40" s="272"/>
      <c r="Z40" s="272"/>
      <c r="AA40" s="272"/>
      <c r="AB40" s="272"/>
      <c r="AC40" s="272"/>
      <c r="AD40" s="273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G26:I26"/>
    <mergeCell ref="Q26:S26"/>
    <mergeCell ref="AA26:AC26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'1'!A4:F4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'1'!AB43:AD43</f>
        <v>石谷　美代子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'1'!J1</f>
        <v>2</v>
      </c>
      <c r="K1" s="148" t="s">
        <v>0</v>
      </c>
      <c r="L1" s="148">
        <f>'1'!L1</f>
        <v>9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">
        <v>166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321"/>
      <c r="AB41" s="166"/>
      <c r="AC41" s="166"/>
      <c r="AD41" s="322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">
        <v>166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1" sqref="AL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522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 t="s">
        <v>475</v>
      </c>
      <c r="J5" s="166"/>
      <c r="K5" s="166"/>
      <c r="L5" s="166"/>
      <c r="M5" s="167"/>
      <c r="N5" s="168" t="s">
        <v>476</v>
      </c>
      <c r="O5" s="169"/>
      <c r="P5" s="149"/>
      <c r="Q5" s="170" t="s">
        <v>11</v>
      </c>
      <c r="R5" s="171"/>
      <c r="S5" s="171"/>
      <c r="T5" s="172"/>
      <c r="U5" s="173" t="s">
        <v>477</v>
      </c>
      <c r="V5" s="174"/>
      <c r="W5" s="174"/>
      <c r="X5" s="174"/>
      <c r="Y5" s="175"/>
      <c r="Z5" s="176" t="s">
        <v>535</v>
      </c>
      <c r="AA5" s="174"/>
      <c r="AB5" s="174"/>
      <c r="AC5" s="174"/>
      <c r="AD5" s="177"/>
    </row>
    <row r="6" spans="1:44" s="18" customFormat="1" ht="18.75" customHeight="1" thickBot="1">
      <c r="A6" s="195" t="s">
        <v>536</v>
      </c>
      <c r="B6" s="187"/>
      <c r="C6" s="187"/>
      <c r="D6" s="187"/>
      <c r="E6" s="187"/>
      <c r="F6" s="196"/>
      <c r="G6" s="186" t="s">
        <v>537</v>
      </c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 t="s">
        <v>478</v>
      </c>
      <c r="V6" s="187"/>
      <c r="W6" s="187"/>
      <c r="X6" s="187"/>
      <c r="Y6" s="196"/>
      <c r="Z6" s="186" t="s">
        <v>535</v>
      </c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510</v>
      </c>
      <c r="D9" s="28" t="s">
        <v>511</v>
      </c>
      <c r="E9" s="141"/>
      <c r="F9" s="29">
        <v>56</v>
      </c>
      <c r="G9" s="194" t="s">
        <v>480</v>
      </c>
      <c r="H9" s="194"/>
      <c r="I9" s="194"/>
      <c r="J9" s="30" t="s">
        <v>19</v>
      </c>
      <c r="K9" s="31">
        <v>2</v>
      </c>
      <c r="L9" s="28"/>
      <c r="M9" s="28" t="s">
        <v>510</v>
      </c>
      <c r="N9" s="28" t="s">
        <v>511</v>
      </c>
      <c r="O9" s="141"/>
      <c r="P9" s="29">
        <v>28</v>
      </c>
      <c r="Q9" s="194" t="s">
        <v>494</v>
      </c>
      <c r="R9" s="194"/>
      <c r="S9" s="194"/>
      <c r="T9" s="30" t="s">
        <v>19</v>
      </c>
      <c r="U9" s="27">
        <v>3</v>
      </c>
      <c r="V9" s="28" t="s">
        <v>526</v>
      </c>
      <c r="W9" s="28"/>
      <c r="X9" s="28" t="s">
        <v>511</v>
      </c>
      <c r="Y9" s="141"/>
      <c r="Z9" s="29">
        <v>7</v>
      </c>
      <c r="AA9" s="194" t="s">
        <v>533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510</v>
      </c>
      <c r="D10" s="28" t="s">
        <v>511</v>
      </c>
      <c r="E10" s="113"/>
      <c r="F10" s="33">
        <v>28</v>
      </c>
      <c r="G10" s="194" t="s">
        <v>481</v>
      </c>
      <c r="H10" s="194"/>
      <c r="I10" s="194"/>
      <c r="J10" s="34" t="s">
        <v>19</v>
      </c>
      <c r="K10" s="27">
        <v>5</v>
      </c>
      <c r="L10" s="35"/>
      <c r="M10" s="28" t="s">
        <v>510</v>
      </c>
      <c r="N10" s="28" t="s">
        <v>511</v>
      </c>
      <c r="O10" s="113"/>
      <c r="P10" s="33">
        <v>28</v>
      </c>
      <c r="Q10" s="194" t="s">
        <v>495</v>
      </c>
      <c r="R10" s="194"/>
      <c r="S10" s="194"/>
      <c r="T10" s="34" t="s">
        <v>19</v>
      </c>
      <c r="U10" s="31">
        <v>6</v>
      </c>
      <c r="V10" s="35" t="s">
        <v>526</v>
      </c>
      <c r="W10" s="28"/>
      <c r="X10" s="28" t="s">
        <v>511</v>
      </c>
      <c r="Y10" s="113"/>
      <c r="Z10" s="33">
        <v>7</v>
      </c>
      <c r="AA10" s="194" t="s">
        <v>534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510</v>
      </c>
      <c r="D11" s="28" t="s">
        <v>511</v>
      </c>
      <c r="E11" s="141"/>
      <c r="F11" s="36">
        <v>30</v>
      </c>
      <c r="G11" s="194" t="s">
        <v>482</v>
      </c>
      <c r="H11" s="194"/>
      <c r="I11" s="194"/>
      <c r="J11" s="30" t="s">
        <v>19</v>
      </c>
      <c r="K11" s="31">
        <v>8</v>
      </c>
      <c r="L11" s="28"/>
      <c r="M11" s="28" t="s">
        <v>510</v>
      </c>
      <c r="N11" s="28" t="s">
        <v>511</v>
      </c>
      <c r="O11" s="141"/>
      <c r="P11" s="29">
        <v>28</v>
      </c>
      <c r="Q11" s="194" t="s">
        <v>496</v>
      </c>
      <c r="R11" s="194"/>
      <c r="S11" s="194"/>
      <c r="T11" s="30" t="s">
        <v>19</v>
      </c>
      <c r="U11" s="27">
        <v>9</v>
      </c>
      <c r="V11" s="28"/>
      <c r="W11" s="28" t="s">
        <v>510</v>
      </c>
      <c r="X11" s="28" t="s">
        <v>511</v>
      </c>
      <c r="Y11" s="141"/>
      <c r="Z11" s="29">
        <v>7</v>
      </c>
      <c r="AA11" s="194" t="s">
        <v>538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510</v>
      </c>
      <c r="D12" s="28" t="s">
        <v>511</v>
      </c>
      <c r="E12" s="113"/>
      <c r="F12" s="33">
        <v>28</v>
      </c>
      <c r="G12" s="194" t="s">
        <v>483</v>
      </c>
      <c r="H12" s="194"/>
      <c r="I12" s="194"/>
      <c r="J12" s="34" t="s">
        <v>19</v>
      </c>
      <c r="K12" s="27">
        <v>11</v>
      </c>
      <c r="L12" s="35"/>
      <c r="M12" s="28" t="s">
        <v>510</v>
      </c>
      <c r="N12" s="28" t="s">
        <v>511</v>
      </c>
      <c r="O12" s="113"/>
      <c r="P12" s="33">
        <v>14</v>
      </c>
      <c r="Q12" s="194" t="s">
        <v>497</v>
      </c>
      <c r="R12" s="194"/>
      <c r="S12" s="194"/>
      <c r="T12" s="30" t="s">
        <v>19</v>
      </c>
      <c r="U12" s="31">
        <v>12</v>
      </c>
      <c r="V12" s="35"/>
      <c r="W12" s="28" t="s">
        <v>510</v>
      </c>
      <c r="X12" s="28" t="s">
        <v>511</v>
      </c>
      <c r="Y12" s="113"/>
      <c r="Z12" s="33">
        <v>0</v>
      </c>
      <c r="AA12" s="194" t="s">
        <v>507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510</v>
      </c>
      <c r="D13" s="28" t="s">
        <v>511</v>
      </c>
      <c r="E13" s="141"/>
      <c r="F13" s="29">
        <v>14</v>
      </c>
      <c r="G13" s="194" t="s">
        <v>484</v>
      </c>
      <c r="H13" s="194"/>
      <c r="I13" s="194"/>
      <c r="J13" s="30" t="s">
        <v>19</v>
      </c>
      <c r="K13" s="31">
        <v>14</v>
      </c>
      <c r="L13" s="28"/>
      <c r="M13" s="28" t="s">
        <v>510</v>
      </c>
      <c r="N13" s="28" t="s">
        <v>511</v>
      </c>
      <c r="O13" s="141"/>
      <c r="P13" s="29">
        <v>28</v>
      </c>
      <c r="Q13" s="194" t="s">
        <v>498</v>
      </c>
      <c r="R13" s="194"/>
      <c r="S13" s="194"/>
      <c r="T13" s="30" t="s">
        <v>19</v>
      </c>
      <c r="U13" s="27">
        <v>15</v>
      </c>
      <c r="V13" s="28"/>
      <c r="W13" s="28" t="s">
        <v>510</v>
      </c>
      <c r="X13" s="28" t="s">
        <v>511</v>
      </c>
      <c r="Y13" s="141"/>
      <c r="Z13" s="29">
        <v>30</v>
      </c>
      <c r="AA13" s="194" t="s">
        <v>508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510</v>
      </c>
      <c r="D14" s="28" t="s">
        <v>511</v>
      </c>
      <c r="E14" s="113"/>
      <c r="F14" s="33">
        <v>14</v>
      </c>
      <c r="G14" s="194" t="s">
        <v>485</v>
      </c>
      <c r="H14" s="194"/>
      <c r="I14" s="194"/>
      <c r="J14" s="34" t="s">
        <v>19</v>
      </c>
      <c r="K14" s="27">
        <v>17</v>
      </c>
      <c r="L14" s="35"/>
      <c r="M14" s="28" t="s">
        <v>510</v>
      </c>
      <c r="N14" s="28" t="s">
        <v>511</v>
      </c>
      <c r="O14" s="113"/>
      <c r="P14" s="33">
        <v>28</v>
      </c>
      <c r="Q14" s="194" t="s">
        <v>499</v>
      </c>
      <c r="R14" s="194"/>
      <c r="S14" s="194"/>
      <c r="T14" s="30" t="s">
        <v>19</v>
      </c>
      <c r="U14" s="31">
        <v>18</v>
      </c>
      <c r="V14" s="35"/>
      <c r="W14" s="28" t="s">
        <v>510</v>
      </c>
      <c r="X14" s="28" t="s">
        <v>511</v>
      </c>
      <c r="Y14" s="113"/>
      <c r="Z14" s="33">
        <v>14</v>
      </c>
      <c r="AA14" s="194" t="s">
        <v>509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510</v>
      </c>
      <c r="D15" s="28" t="s">
        <v>511</v>
      </c>
      <c r="E15" s="141"/>
      <c r="F15" s="29">
        <v>14</v>
      </c>
      <c r="G15" s="194" t="s">
        <v>486</v>
      </c>
      <c r="H15" s="194"/>
      <c r="I15" s="194"/>
      <c r="J15" s="30" t="s">
        <v>19</v>
      </c>
      <c r="K15" s="31">
        <v>20</v>
      </c>
      <c r="L15" s="28"/>
      <c r="M15" s="28" t="s">
        <v>510</v>
      </c>
      <c r="N15" s="28" t="s">
        <v>511</v>
      </c>
      <c r="O15" s="141"/>
      <c r="P15" s="29">
        <v>28</v>
      </c>
      <c r="Q15" s="194" t="s">
        <v>500</v>
      </c>
      <c r="R15" s="194"/>
      <c r="S15" s="194"/>
      <c r="T15" s="30" t="s">
        <v>19</v>
      </c>
      <c r="U15" s="27">
        <v>21</v>
      </c>
      <c r="V15" s="28"/>
      <c r="W15" s="28" t="s">
        <v>510</v>
      </c>
      <c r="X15" s="28" t="s">
        <v>511</v>
      </c>
      <c r="Y15" s="141"/>
      <c r="Z15" s="29">
        <v>0</v>
      </c>
      <c r="AA15" s="194" t="s">
        <v>512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510</v>
      </c>
      <c r="D16" s="28" t="s">
        <v>511</v>
      </c>
      <c r="E16" s="113"/>
      <c r="F16" s="33">
        <v>42</v>
      </c>
      <c r="G16" s="194" t="s">
        <v>487</v>
      </c>
      <c r="H16" s="194"/>
      <c r="I16" s="194"/>
      <c r="J16" s="34" t="s">
        <v>19</v>
      </c>
      <c r="K16" s="27">
        <v>23</v>
      </c>
      <c r="L16" s="35" t="s">
        <v>526</v>
      </c>
      <c r="M16" s="28"/>
      <c r="N16" s="28" t="s">
        <v>511</v>
      </c>
      <c r="O16" s="113"/>
      <c r="P16" s="37">
        <v>0</v>
      </c>
      <c r="Q16" s="194" t="s">
        <v>531</v>
      </c>
      <c r="R16" s="194"/>
      <c r="S16" s="194"/>
      <c r="T16" s="30" t="s">
        <v>19</v>
      </c>
      <c r="U16" s="31">
        <v>24</v>
      </c>
      <c r="V16" s="35"/>
      <c r="W16" s="28" t="s">
        <v>510</v>
      </c>
      <c r="X16" s="28" t="s">
        <v>511</v>
      </c>
      <c r="Y16" s="113"/>
      <c r="Z16" s="33">
        <v>0</v>
      </c>
      <c r="AA16" s="194" t="s">
        <v>513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510</v>
      </c>
      <c r="D17" s="28" t="s">
        <v>511</v>
      </c>
      <c r="E17" s="141"/>
      <c r="F17" s="29">
        <v>28</v>
      </c>
      <c r="G17" s="194" t="s">
        <v>488</v>
      </c>
      <c r="H17" s="194"/>
      <c r="I17" s="194"/>
      <c r="J17" s="30" t="s">
        <v>19</v>
      </c>
      <c r="K17" s="31">
        <v>26</v>
      </c>
      <c r="L17" s="28"/>
      <c r="M17" s="28" t="s">
        <v>510</v>
      </c>
      <c r="N17" s="28" t="s">
        <v>511</v>
      </c>
      <c r="O17" s="141"/>
      <c r="P17" s="29">
        <v>3</v>
      </c>
      <c r="Q17" s="194" t="s">
        <v>501</v>
      </c>
      <c r="R17" s="194"/>
      <c r="S17" s="194"/>
      <c r="T17" s="30" t="s">
        <v>19</v>
      </c>
      <c r="U17" s="27">
        <v>27</v>
      </c>
      <c r="V17" s="28"/>
      <c r="W17" s="28" t="s">
        <v>510</v>
      </c>
      <c r="X17" s="28" t="s">
        <v>511</v>
      </c>
      <c r="Y17" s="141"/>
      <c r="Z17" s="29">
        <v>0</v>
      </c>
      <c r="AA17" s="194" t="s">
        <v>514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510</v>
      </c>
      <c r="D18" s="28" t="s">
        <v>511</v>
      </c>
      <c r="E18" s="113"/>
      <c r="F18" s="33">
        <v>30</v>
      </c>
      <c r="G18" s="194" t="s">
        <v>489</v>
      </c>
      <c r="H18" s="194"/>
      <c r="I18" s="194"/>
      <c r="J18" s="34" t="s">
        <v>19</v>
      </c>
      <c r="K18" s="27">
        <v>29</v>
      </c>
      <c r="L18" s="35"/>
      <c r="M18" s="28" t="s">
        <v>510</v>
      </c>
      <c r="N18" s="28" t="s">
        <v>511</v>
      </c>
      <c r="O18" s="113"/>
      <c r="P18" s="33">
        <v>30</v>
      </c>
      <c r="Q18" s="194" t="s">
        <v>502</v>
      </c>
      <c r="R18" s="194"/>
      <c r="S18" s="194"/>
      <c r="T18" s="30" t="s">
        <v>19</v>
      </c>
      <c r="U18" s="31">
        <v>30</v>
      </c>
      <c r="V18" s="35"/>
      <c r="W18" s="28" t="s">
        <v>510</v>
      </c>
      <c r="X18" s="28" t="s">
        <v>511</v>
      </c>
      <c r="Y18" s="113"/>
      <c r="Z18" s="33">
        <v>0</v>
      </c>
      <c r="AA18" s="194" t="s">
        <v>515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510</v>
      </c>
      <c r="D19" s="28" t="s">
        <v>511</v>
      </c>
      <c r="E19" s="141"/>
      <c r="F19" s="29">
        <v>21</v>
      </c>
      <c r="G19" s="194" t="s">
        <v>490</v>
      </c>
      <c r="H19" s="194"/>
      <c r="I19" s="194"/>
      <c r="J19" s="30" t="s">
        <v>19</v>
      </c>
      <c r="K19" s="31">
        <v>32</v>
      </c>
      <c r="L19" s="28"/>
      <c r="M19" s="28" t="s">
        <v>510</v>
      </c>
      <c r="N19" s="28" t="s">
        <v>511</v>
      </c>
      <c r="O19" s="141"/>
      <c r="P19" s="29">
        <v>14</v>
      </c>
      <c r="Q19" s="194" t="s">
        <v>504</v>
      </c>
      <c r="R19" s="194"/>
      <c r="S19" s="194"/>
      <c r="T19" s="30" t="s">
        <v>19</v>
      </c>
      <c r="U19" s="27">
        <v>33</v>
      </c>
      <c r="V19" s="28"/>
      <c r="W19" s="28" t="s">
        <v>510</v>
      </c>
      <c r="X19" s="28" t="s">
        <v>511</v>
      </c>
      <c r="Y19" s="141"/>
      <c r="Z19" s="29">
        <v>0</v>
      </c>
      <c r="AA19" s="194" t="s">
        <v>516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510</v>
      </c>
      <c r="D20" s="28" t="s">
        <v>511</v>
      </c>
      <c r="E20" s="113"/>
      <c r="F20" s="33">
        <v>49</v>
      </c>
      <c r="G20" s="194" t="s">
        <v>491</v>
      </c>
      <c r="H20" s="194"/>
      <c r="I20" s="194"/>
      <c r="J20" s="34" t="s">
        <v>19</v>
      </c>
      <c r="K20" s="27">
        <v>35</v>
      </c>
      <c r="L20" s="35"/>
      <c r="M20" s="28" t="s">
        <v>510</v>
      </c>
      <c r="N20" s="28" t="s">
        <v>511</v>
      </c>
      <c r="O20" s="113"/>
      <c r="P20" s="33">
        <v>28</v>
      </c>
      <c r="Q20" s="194" t="s">
        <v>503</v>
      </c>
      <c r="R20" s="194"/>
      <c r="S20" s="194"/>
      <c r="T20" s="30" t="s">
        <v>19</v>
      </c>
      <c r="U20" s="31">
        <v>36</v>
      </c>
      <c r="V20" s="35"/>
      <c r="W20" s="28" t="s">
        <v>510</v>
      </c>
      <c r="X20" s="28" t="s">
        <v>511</v>
      </c>
      <c r="Y20" s="113"/>
      <c r="Z20" s="33">
        <v>0</v>
      </c>
      <c r="AA20" s="194" t="s">
        <v>517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510</v>
      </c>
      <c r="D21" s="28" t="s">
        <v>511</v>
      </c>
      <c r="E21" s="141"/>
      <c r="F21" s="29">
        <v>28</v>
      </c>
      <c r="G21" s="194" t="s">
        <v>492</v>
      </c>
      <c r="H21" s="194"/>
      <c r="I21" s="194"/>
      <c r="J21" s="30" t="s">
        <v>19</v>
      </c>
      <c r="K21" s="31">
        <v>38</v>
      </c>
      <c r="L21" s="28"/>
      <c r="M21" s="28" t="s">
        <v>510</v>
      </c>
      <c r="N21" s="28" t="s">
        <v>511</v>
      </c>
      <c r="O21" s="141"/>
      <c r="P21" s="29">
        <v>0</v>
      </c>
      <c r="Q21" s="194" t="s">
        <v>505</v>
      </c>
      <c r="R21" s="194"/>
      <c r="S21" s="194"/>
      <c r="T21" s="30" t="s">
        <v>19</v>
      </c>
      <c r="U21" s="27">
        <v>39</v>
      </c>
      <c r="V21" s="28"/>
      <c r="W21" s="28" t="s">
        <v>510</v>
      </c>
      <c r="X21" s="28" t="s">
        <v>511</v>
      </c>
      <c r="Y21" s="141"/>
      <c r="Z21" s="29">
        <v>0</v>
      </c>
      <c r="AA21" s="194" t="s">
        <v>518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510</v>
      </c>
      <c r="D22" s="28" t="s">
        <v>511</v>
      </c>
      <c r="E22" s="113"/>
      <c r="F22" s="33">
        <v>0</v>
      </c>
      <c r="G22" s="194" t="s">
        <v>493</v>
      </c>
      <c r="H22" s="194"/>
      <c r="I22" s="194"/>
      <c r="J22" s="34" t="s">
        <v>19</v>
      </c>
      <c r="K22" s="27">
        <v>41</v>
      </c>
      <c r="L22" s="35"/>
      <c r="M22" s="28" t="s">
        <v>510</v>
      </c>
      <c r="N22" s="28" t="s">
        <v>511</v>
      </c>
      <c r="O22" s="113"/>
      <c r="P22" s="33"/>
      <c r="Q22" s="194" t="s">
        <v>506</v>
      </c>
      <c r="R22" s="194"/>
      <c r="S22" s="194"/>
      <c r="T22" s="30" t="s">
        <v>19</v>
      </c>
      <c r="U22" s="31">
        <v>42</v>
      </c>
      <c r="V22" s="35"/>
      <c r="W22" s="28" t="s">
        <v>510</v>
      </c>
      <c r="X22" s="28" t="s">
        <v>511</v>
      </c>
      <c r="Y22" s="113"/>
      <c r="Z22" s="33">
        <v>0</v>
      </c>
      <c r="AA22" s="194" t="s">
        <v>519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 t="s">
        <v>510</v>
      </c>
      <c r="C23" s="28"/>
      <c r="D23" s="28" t="s">
        <v>511</v>
      </c>
      <c r="E23" s="141"/>
      <c r="F23" s="29">
        <v>0</v>
      </c>
      <c r="G23" s="194" t="s">
        <v>525</v>
      </c>
      <c r="H23" s="194"/>
      <c r="I23" s="194"/>
      <c r="J23" s="30" t="s">
        <v>19</v>
      </c>
      <c r="K23" s="31">
        <v>44</v>
      </c>
      <c r="L23" s="28" t="s">
        <v>526</v>
      </c>
      <c r="M23" s="28"/>
      <c r="N23" s="28" t="s">
        <v>511</v>
      </c>
      <c r="O23" s="141"/>
      <c r="P23" s="29">
        <v>7</v>
      </c>
      <c r="Q23" s="194" t="s">
        <v>532</v>
      </c>
      <c r="R23" s="194"/>
      <c r="S23" s="194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1"/>
      <c r="Z23" s="29"/>
      <c r="AA23" s="194" t="s">
        <v>539</v>
      </c>
      <c r="AB23" s="194"/>
      <c r="AC23" s="194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 t="s">
        <v>26</v>
      </c>
      <c r="E24" s="113"/>
      <c r="F24" s="29">
        <v>7</v>
      </c>
      <c r="G24" s="194" t="s">
        <v>540</v>
      </c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 thickBot="1">
      <c r="A25" s="206" t="s">
        <v>20</v>
      </c>
      <c r="B25" s="207"/>
      <c r="C25" s="207"/>
      <c r="D25" s="207"/>
      <c r="E25" s="94" t="s">
        <v>21</v>
      </c>
      <c r="F25" s="208">
        <f>COUNTIF(B9:B24,"・")+COUNTIF(L9:L24,"・")+COUNTIF(V9:V24,"・")</f>
        <v>6</v>
      </c>
      <c r="G25" s="209"/>
      <c r="H25" s="95" t="s">
        <v>22</v>
      </c>
      <c r="I25" s="94" t="s">
        <v>23</v>
      </c>
      <c r="J25" s="208">
        <f>COUNTIF(C9:C24,"・")+COUNTIF(M9:M24,"・")+COUNTIF(W9:W24,"・")</f>
        <v>40</v>
      </c>
      <c r="K25" s="208"/>
      <c r="L25" s="95" t="s">
        <v>22</v>
      </c>
      <c r="M25" s="94" t="s">
        <v>24</v>
      </c>
      <c r="N25" s="208">
        <f>SUM(F25:K25)</f>
        <v>46</v>
      </c>
      <c r="O25" s="208"/>
      <c r="P25" s="208"/>
      <c r="Q25" s="95" t="s">
        <v>22</v>
      </c>
      <c r="R25" s="144" t="s">
        <v>3</v>
      </c>
      <c r="S25" s="144" t="s">
        <v>25</v>
      </c>
      <c r="T25" s="208">
        <f>COUNTIF(D9:D24,"・")+COUNTIF(N9:N24,"・")+COUNTIF(X9:X24,"・")</f>
        <v>46</v>
      </c>
      <c r="U25" s="208"/>
      <c r="V25" s="208"/>
      <c r="W25" s="144" t="s">
        <v>22</v>
      </c>
      <c r="X25" s="144" t="s">
        <v>26</v>
      </c>
      <c r="Y25" s="144" t="s">
        <v>27</v>
      </c>
      <c r="Z25" s="208">
        <f>COUNTIF(E9:E24,"・")+COUNTIF(O9:O24,"・")+COUNTIF(Y9:Y24,"・")</f>
        <v>0</v>
      </c>
      <c r="AA25" s="210"/>
      <c r="AB25" s="210"/>
      <c r="AC25" s="144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21" t="s">
        <v>28</v>
      </c>
      <c r="B27" s="222"/>
      <c r="C27" s="222"/>
      <c r="D27" s="222"/>
      <c r="E27" s="222"/>
      <c r="F27" s="183" t="s">
        <v>29</v>
      </c>
      <c r="G27" s="158"/>
      <c r="H27" s="158"/>
      <c r="I27" s="158"/>
      <c r="J27" s="159"/>
      <c r="K27" s="223" t="s">
        <v>30</v>
      </c>
      <c r="L27" s="224"/>
      <c r="M27" s="224"/>
      <c r="N27" s="224"/>
      <c r="O27" s="224"/>
      <c r="P27" s="183" t="s">
        <v>31</v>
      </c>
      <c r="Q27" s="158"/>
      <c r="R27" s="158"/>
      <c r="S27" s="158"/>
      <c r="T27" s="159"/>
      <c r="U27" s="158" t="s">
        <v>34</v>
      </c>
      <c r="V27" s="158"/>
      <c r="W27" s="158"/>
      <c r="X27" s="158"/>
      <c r="Y27" s="158"/>
      <c r="Z27" s="159"/>
      <c r="AA27" s="170" t="s">
        <v>35</v>
      </c>
      <c r="AB27" s="171"/>
      <c r="AC27" s="171"/>
      <c r="AD27" s="172"/>
      <c r="AR27" s="18"/>
    </row>
    <row r="28" spans="1:45" s="18" customFormat="1" ht="15" customHeight="1" thickBot="1">
      <c r="A28" s="239"/>
      <c r="B28" s="238"/>
      <c r="C28" s="238"/>
      <c r="D28" s="254"/>
      <c r="E28" s="98" t="s">
        <v>19</v>
      </c>
      <c r="F28" s="257"/>
      <c r="G28" s="254"/>
      <c r="H28" s="254"/>
      <c r="I28" s="254"/>
      <c r="J28" s="254"/>
      <c r="K28" s="246"/>
      <c r="L28" s="307"/>
      <c r="M28" s="307"/>
      <c r="N28" s="248"/>
      <c r="O28" s="98" t="s">
        <v>19</v>
      </c>
      <c r="P28" s="308"/>
      <c r="Q28" s="309"/>
      <c r="R28" s="309"/>
      <c r="S28" s="309"/>
      <c r="T28" s="310"/>
      <c r="U28" s="239"/>
      <c r="V28" s="238"/>
      <c r="W28" s="238"/>
      <c r="X28" s="238"/>
      <c r="Y28" s="238"/>
      <c r="Z28" s="99" t="s">
        <v>19</v>
      </c>
      <c r="AA28" s="163"/>
      <c r="AB28" s="161"/>
      <c r="AC28" s="161"/>
      <c r="AD28" s="164"/>
      <c r="AR28" s="41"/>
    </row>
    <row r="29" spans="1:45" s="18" customFormat="1" ht="14.25" customHeight="1" thickBot="1">
      <c r="A29" s="234" t="s">
        <v>32</v>
      </c>
      <c r="B29" s="235"/>
      <c r="C29" s="235"/>
      <c r="D29" s="235"/>
      <c r="E29" s="157"/>
      <c r="F29" s="183" t="s">
        <v>33</v>
      </c>
      <c r="G29" s="158"/>
      <c r="H29" s="158"/>
      <c r="I29" s="158"/>
      <c r="J29" s="159"/>
      <c r="K29" s="158" t="s">
        <v>34</v>
      </c>
      <c r="L29" s="158"/>
      <c r="M29" s="158"/>
      <c r="N29" s="158"/>
      <c r="O29" s="158"/>
      <c r="P29" s="183" t="s">
        <v>35</v>
      </c>
      <c r="Q29" s="158"/>
      <c r="R29" s="158"/>
      <c r="S29" s="158"/>
      <c r="T29" s="236"/>
      <c r="U29" s="237"/>
      <c r="V29" s="238"/>
      <c r="W29" s="238"/>
      <c r="X29" s="238"/>
      <c r="Y29" s="238"/>
      <c r="Z29" s="44" t="s">
        <v>19</v>
      </c>
      <c r="AA29" s="168"/>
      <c r="AB29" s="232"/>
      <c r="AC29" s="232"/>
      <c r="AD29" s="233"/>
      <c r="AR29" s="73"/>
      <c r="AS29" s="73"/>
    </row>
    <row r="30" spans="1:45" s="18" customFormat="1" ht="15" customHeight="1">
      <c r="A30" s="211" t="s">
        <v>520</v>
      </c>
      <c r="B30" s="212"/>
      <c r="C30" s="212"/>
      <c r="D30" s="212"/>
      <c r="E30" s="45" t="s">
        <v>19</v>
      </c>
      <c r="F30" s="225" t="s">
        <v>521</v>
      </c>
      <c r="G30" s="226"/>
      <c r="H30" s="226"/>
      <c r="I30" s="226"/>
      <c r="J30" s="227"/>
      <c r="K30" s="214"/>
      <c r="L30" s="215"/>
      <c r="M30" s="215"/>
      <c r="N30" s="215"/>
      <c r="O30" s="46" t="s">
        <v>19</v>
      </c>
      <c r="P30" s="228"/>
      <c r="Q30" s="229"/>
      <c r="R30" s="229"/>
      <c r="S30" s="229"/>
      <c r="T30" s="230"/>
      <c r="U30" s="211"/>
      <c r="V30" s="231"/>
      <c r="W30" s="231"/>
      <c r="X30" s="231"/>
      <c r="Y30" s="231"/>
      <c r="Z30" s="46" t="s">
        <v>19</v>
      </c>
      <c r="AA30" s="168"/>
      <c r="AB30" s="232"/>
      <c r="AC30" s="232"/>
      <c r="AD30" s="233"/>
    </row>
    <row r="31" spans="1:45" s="18" customFormat="1" ht="15" customHeight="1">
      <c r="A31" s="239" t="s">
        <v>523</v>
      </c>
      <c r="B31" s="238"/>
      <c r="C31" s="238"/>
      <c r="D31" s="238"/>
      <c r="E31" s="47" t="s">
        <v>19</v>
      </c>
      <c r="F31" s="163" t="s">
        <v>524</v>
      </c>
      <c r="G31" s="240"/>
      <c r="H31" s="240"/>
      <c r="I31" s="240"/>
      <c r="J31" s="241"/>
      <c r="K31" s="239"/>
      <c r="L31" s="242"/>
      <c r="M31" s="242"/>
      <c r="N31" s="242"/>
      <c r="O31" s="44" t="s">
        <v>19</v>
      </c>
      <c r="P31" s="251"/>
      <c r="Q31" s="252"/>
      <c r="R31" s="252"/>
      <c r="S31" s="252"/>
      <c r="T31" s="253"/>
      <c r="U31" s="239"/>
      <c r="V31" s="238"/>
      <c r="W31" s="238"/>
      <c r="X31" s="238"/>
      <c r="Y31" s="254"/>
      <c r="Z31" s="47" t="s">
        <v>19</v>
      </c>
      <c r="AA31" s="255"/>
      <c r="AB31" s="255"/>
      <c r="AC31" s="255"/>
      <c r="AD31" s="256"/>
      <c r="AF31" s="74"/>
    </row>
    <row r="32" spans="1:45" s="18" customFormat="1" ht="15" customHeight="1" thickBot="1">
      <c r="A32" s="239" t="s">
        <v>527</v>
      </c>
      <c r="B32" s="238"/>
      <c r="C32" s="238"/>
      <c r="D32" s="238"/>
      <c r="E32" s="47" t="s">
        <v>19</v>
      </c>
      <c r="F32" s="257" t="s">
        <v>528</v>
      </c>
      <c r="G32" s="238"/>
      <c r="H32" s="238"/>
      <c r="I32" s="238"/>
      <c r="J32" s="258"/>
      <c r="K32" s="239"/>
      <c r="L32" s="242"/>
      <c r="M32" s="242"/>
      <c r="N32" s="242"/>
      <c r="O32" s="44" t="s">
        <v>19</v>
      </c>
      <c r="P32" s="243"/>
      <c r="Q32" s="244"/>
      <c r="R32" s="244"/>
      <c r="S32" s="244"/>
      <c r="T32" s="245"/>
      <c r="U32" s="246"/>
      <c r="V32" s="247"/>
      <c r="W32" s="247"/>
      <c r="X32" s="247"/>
      <c r="Y32" s="248"/>
      <c r="Z32" s="48" t="s">
        <v>19</v>
      </c>
      <c r="AA32" s="249"/>
      <c r="AB32" s="249"/>
      <c r="AC32" s="249"/>
      <c r="AD32" s="250"/>
    </row>
    <row r="33" spans="1:44" s="18" customFormat="1" ht="15" customHeight="1">
      <c r="A33" s="239" t="s">
        <v>529</v>
      </c>
      <c r="B33" s="238"/>
      <c r="C33" s="238"/>
      <c r="D33" s="238"/>
      <c r="E33" s="47" t="s">
        <v>19</v>
      </c>
      <c r="F33" s="257" t="s">
        <v>530</v>
      </c>
      <c r="G33" s="238"/>
      <c r="H33" s="238"/>
      <c r="I33" s="238"/>
      <c r="J33" s="258"/>
      <c r="K33" s="239"/>
      <c r="L33" s="242"/>
      <c r="M33" s="242"/>
      <c r="N33" s="242"/>
      <c r="O33" s="44" t="s">
        <v>19</v>
      </c>
      <c r="P33" s="257"/>
      <c r="Q33" s="238"/>
      <c r="R33" s="238"/>
      <c r="S33" s="238"/>
      <c r="T33" s="258"/>
      <c r="U33" s="259" t="s">
        <v>36</v>
      </c>
      <c r="V33" s="260"/>
      <c r="W33" s="260"/>
      <c r="X33" s="260"/>
      <c r="Y33" s="260"/>
      <c r="Z33" s="260"/>
      <c r="AA33" s="260"/>
      <c r="AB33" s="260"/>
      <c r="AC33" s="260"/>
      <c r="AD33" s="261"/>
    </row>
    <row r="34" spans="1:44" s="18" customFormat="1" ht="15" customHeight="1">
      <c r="A34" s="239"/>
      <c r="B34" s="238"/>
      <c r="C34" s="238"/>
      <c r="D34" s="238"/>
      <c r="E34" s="47" t="s">
        <v>19</v>
      </c>
      <c r="F34" s="257"/>
      <c r="G34" s="238"/>
      <c r="H34" s="238"/>
      <c r="I34" s="238"/>
      <c r="J34" s="258"/>
      <c r="K34" s="239"/>
      <c r="L34" s="242"/>
      <c r="M34" s="242"/>
      <c r="N34" s="242"/>
      <c r="O34" s="44" t="s">
        <v>19</v>
      </c>
      <c r="P34" s="257"/>
      <c r="Q34" s="238"/>
      <c r="R34" s="238"/>
      <c r="S34" s="238"/>
      <c r="T34" s="258"/>
      <c r="U34" s="262" t="s">
        <v>37</v>
      </c>
      <c r="V34" s="263"/>
      <c r="W34" s="263"/>
      <c r="X34" s="26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86" t="s">
        <v>40</v>
      </c>
      <c r="B35" s="287"/>
      <c r="C35" s="287"/>
      <c r="D35" s="287"/>
      <c r="E35" s="53"/>
      <c r="F35" s="288" t="s">
        <v>41</v>
      </c>
      <c r="G35" s="287"/>
      <c r="H35" s="287"/>
      <c r="I35" s="287"/>
      <c r="J35" s="289"/>
      <c r="K35" s="286" t="s">
        <v>42</v>
      </c>
      <c r="L35" s="290"/>
      <c r="M35" s="290"/>
      <c r="N35" s="290"/>
      <c r="O35" s="54"/>
      <c r="P35" s="291" t="s">
        <v>543</v>
      </c>
      <c r="Q35" s="292"/>
      <c r="R35" s="292"/>
      <c r="S35" s="292"/>
      <c r="T35" s="293"/>
      <c r="U35" s="294" t="s">
        <v>43</v>
      </c>
      <c r="V35" s="180"/>
      <c r="W35" s="180"/>
      <c r="X35" s="181"/>
      <c r="Y35" s="295">
        <v>0.75</v>
      </c>
      <c r="Z35" s="161"/>
      <c r="AA35" s="162"/>
      <c r="AB35" s="274" t="s">
        <v>479</v>
      </c>
      <c r="AC35" s="180"/>
      <c r="AD35" s="275"/>
      <c r="AE35" s="138"/>
    </row>
    <row r="36" spans="1:44" s="18" customFormat="1" ht="15" customHeight="1" thickBot="1">
      <c r="A36" s="195">
        <v>0</v>
      </c>
      <c r="B36" s="187"/>
      <c r="C36" s="187"/>
      <c r="D36" s="187"/>
      <c r="E36" s="196"/>
      <c r="F36" s="186">
        <v>0</v>
      </c>
      <c r="G36" s="276"/>
      <c r="H36" s="276"/>
      <c r="I36" s="276"/>
      <c r="J36" s="197"/>
      <c r="K36" s="195">
        <v>0</v>
      </c>
      <c r="L36" s="187"/>
      <c r="M36" s="187"/>
      <c r="N36" s="187"/>
      <c r="O36" s="196"/>
      <c r="P36" s="277" t="s">
        <v>544</v>
      </c>
      <c r="Q36" s="278"/>
      <c r="R36" s="278"/>
      <c r="S36" s="278"/>
      <c r="T36" s="279"/>
      <c r="U36" s="195" t="s">
        <v>62</v>
      </c>
      <c r="V36" s="187"/>
      <c r="W36" s="187"/>
      <c r="X36" s="196"/>
      <c r="Y36" s="280">
        <v>0.75</v>
      </c>
      <c r="Z36" s="281"/>
      <c r="AA36" s="282"/>
      <c r="AB36" s="283" t="str">
        <f>'6'!AB49:AD49</f>
        <v>中村　恵理子</v>
      </c>
      <c r="AC36" s="284"/>
      <c r="AD36" s="285"/>
      <c r="AE36" s="52"/>
    </row>
    <row r="37" spans="1:44" s="18" customFormat="1" ht="15" customHeight="1" thickBot="1">
      <c r="A37" s="149"/>
      <c r="B37" s="149"/>
      <c r="C37" s="149"/>
      <c r="D37" s="149"/>
      <c r="E37" s="149"/>
      <c r="F37" s="149"/>
      <c r="G37" s="114"/>
      <c r="H37" s="114"/>
      <c r="I37" s="114"/>
      <c r="J37" s="114"/>
      <c r="K37" s="149"/>
      <c r="L37" s="149"/>
      <c r="M37" s="149"/>
      <c r="N37" s="149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49"/>
      <c r="AA37" s="149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65"/>
      <c r="B39" s="266"/>
      <c r="C39" s="266"/>
      <c r="D39" s="266"/>
      <c r="E39" s="266"/>
      <c r="F39" s="266"/>
      <c r="G39" s="267" t="s">
        <v>541</v>
      </c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8"/>
      <c r="T39" s="268"/>
      <c r="U39" s="268"/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65"/>
      <c r="B40" s="266"/>
      <c r="C40" s="266"/>
      <c r="D40" s="266"/>
      <c r="E40" s="266"/>
      <c r="F40" s="266"/>
      <c r="G40" s="316" t="s">
        <v>542</v>
      </c>
      <c r="H40" s="266"/>
      <c r="I40" s="266"/>
      <c r="J40" s="266"/>
      <c r="K40" s="266"/>
      <c r="L40" s="266"/>
      <c r="M40" s="266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317"/>
    </row>
    <row r="41" spans="1:44" s="18" customFormat="1" ht="15" customHeight="1" thickBot="1">
      <c r="A41" s="270"/>
      <c r="B41" s="271"/>
      <c r="C41" s="271"/>
      <c r="D41" s="271"/>
      <c r="E41" s="271"/>
      <c r="F41" s="271"/>
      <c r="G41" s="272"/>
      <c r="H41" s="272"/>
      <c r="I41" s="272"/>
      <c r="J41" s="272"/>
      <c r="K41" s="272"/>
      <c r="L41" s="272"/>
      <c r="M41" s="272"/>
      <c r="N41" s="272"/>
      <c r="O41" s="272"/>
      <c r="P41" s="272"/>
      <c r="Q41" s="272"/>
      <c r="R41" s="272"/>
      <c r="S41" s="272"/>
      <c r="T41" s="272"/>
      <c r="U41" s="272"/>
      <c r="V41" s="272"/>
      <c r="W41" s="272"/>
      <c r="X41" s="272"/>
      <c r="Y41" s="272"/>
      <c r="Z41" s="272"/>
      <c r="AA41" s="272"/>
      <c r="AB41" s="272"/>
      <c r="AC41" s="272"/>
      <c r="AD41" s="273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A28:D28"/>
    <mergeCell ref="F28:J28"/>
    <mergeCell ref="K28:N28"/>
    <mergeCell ref="P28:T28"/>
    <mergeCell ref="U28:Y28"/>
    <mergeCell ref="AA28:AD28"/>
    <mergeCell ref="A25:D25"/>
    <mergeCell ref="F25:G25"/>
    <mergeCell ref="J25:K25"/>
    <mergeCell ref="N25:P25"/>
    <mergeCell ref="T25:V25"/>
    <mergeCell ref="Z25:AB25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V23" sqref="V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614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'7'!A4:F4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522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 t="s">
        <v>545</v>
      </c>
      <c r="J5" s="166"/>
      <c r="K5" s="166"/>
      <c r="L5" s="166"/>
      <c r="M5" s="167"/>
      <c r="N5" s="168" t="s">
        <v>546</v>
      </c>
      <c r="O5" s="169"/>
      <c r="P5" s="149"/>
      <c r="Q5" s="170" t="s">
        <v>11</v>
      </c>
      <c r="R5" s="171"/>
      <c r="S5" s="171"/>
      <c r="T5" s="172"/>
      <c r="U5" s="173" t="s">
        <v>611</v>
      </c>
      <c r="V5" s="174"/>
      <c r="W5" s="174"/>
      <c r="X5" s="174"/>
      <c r="Y5" s="175"/>
      <c r="Z5" s="176" t="s">
        <v>340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 t="s">
        <v>612</v>
      </c>
      <c r="V6" s="187"/>
      <c r="W6" s="187"/>
      <c r="X6" s="187"/>
      <c r="Y6" s="196"/>
      <c r="Z6" s="186" t="s">
        <v>610</v>
      </c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607</v>
      </c>
      <c r="D9" s="28" t="s">
        <v>608</v>
      </c>
      <c r="E9" s="141"/>
      <c r="F9" s="29">
        <v>60</v>
      </c>
      <c r="G9" s="194" t="s">
        <v>547</v>
      </c>
      <c r="H9" s="194"/>
      <c r="I9" s="194"/>
      <c r="J9" s="30" t="s">
        <v>19</v>
      </c>
      <c r="K9" s="31">
        <v>2</v>
      </c>
      <c r="L9" s="28"/>
      <c r="M9" s="28" t="s">
        <v>607</v>
      </c>
      <c r="N9" s="28" t="s">
        <v>608</v>
      </c>
      <c r="O9" s="141"/>
      <c r="P9" s="29">
        <v>30</v>
      </c>
      <c r="Q9" s="194" t="s">
        <v>565</v>
      </c>
      <c r="R9" s="194"/>
      <c r="S9" s="194"/>
      <c r="T9" s="30" t="s">
        <v>19</v>
      </c>
      <c r="U9" s="27">
        <v>3</v>
      </c>
      <c r="V9" s="28" t="s">
        <v>609</v>
      </c>
      <c r="W9" s="28"/>
      <c r="X9" s="28" t="s">
        <v>608</v>
      </c>
      <c r="Y9" s="141"/>
      <c r="Z9" s="29">
        <v>0</v>
      </c>
      <c r="AA9" s="194" t="s">
        <v>615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607</v>
      </c>
      <c r="D10" s="28" t="s">
        <v>608</v>
      </c>
      <c r="E10" s="113"/>
      <c r="F10" s="33">
        <v>56</v>
      </c>
      <c r="G10" s="194" t="s">
        <v>548</v>
      </c>
      <c r="H10" s="194"/>
      <c r="I10" s="194"/>
      <c r="J10" s="34" t="s">
        <v>19</v>
      </c>
      <c r="K10" s="27">
        <v>5</v>
      </c>
      <c r="L10" s="35"/>
      <c r="M10" s="28" t="s">
        <v>607</v>
      </c>
      <c r="N10" s="28" t="s">
        <v>608</v>
      </c>
      <c r="O10" s="113"/>
      <c r="P10" s="33">
        <v>28</v>
      </c>
      <c r="Q10" s="194" t="s">
        <v>566</v>
      </c>
      <c r="R10" s="194"/>
      <c r="S10" s="194"/>
      <c r="T10" s="34" t="s">
        <v>19</v>
      </c>
      <c r="U10" s="31">
        <v>6</v>
      </c>
      <c r="V10" s="35"/>
      <c r="W10" s="28" t="s">
        <v>607</v>
      </c>
      <c r="X10" s="28" t="s">
        <v>608</v>
      </c>
      <c r="Y10" s="113"/>
      <c r="Z10" s="33">
        <v>28</v>
      </c>
      <c r="AA10" s="194" t="s">
        <v>583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1"/>
      <c r="F11" s="36">
        <v>14</v>
      </c>
      <c r="G11" s="194" t="s">
        <v>616</v>
      </c>
      <c r="H11" s="194"/>
      <c r="I11" s="194"/>
      <c r="J11" s="30" t="s">
        <v>19</v>
      </c>
      <c r="K11" s="31">
        <v>8</v>
      </c>
      <c r="L11" s="28"/>
      <c r="M11" s="28" t="s">
        <v>607</v>
      </c>
      <c r="N11" s="28" t="s">
        <v>608</v>
      </c>
      <c r="O11" s="141"/>
      <c r="P11" s="29">
        <v>28</v>
      </c>
      <c r="Q11" s="194" t="s">
        <v>567</v>
      </c>
      <c r="R11" s="194"/>
      <c r="S11" s="194"/>
      <c r="T11" s="30" t="s">
        <v>19</v>
      </c>
      <c r="U11" s="27">
        <v>9</v>
      </c>
      <c r="V11" s="28"/>
      <c r="W11" s="28" t="s">
        <v>607</v>
      </c>
      <c r="X11" s="28" t="s">
        <v>608</v>
      </c>
      <c r="Y11" s="141"/>
      <c r="Z11" s="29">
        <v>30</v>
      </c>
      <c r="AA11" s="194" t="s">
        <v>584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607</v>
      </c>
      <c r="D12" s="28" t="s">
        <v>608</v>
      </c>
      <c r="E12" s="113"/>
      <c r="F12" s="33">
        <v>28</v>
      </c>
      <c r="G12" s="194" t="s">
        <v>549</v>
      </c>
      <c r="H12" s="194"/>
      <c r="I12" s="194"/>
      <c r="J12" s="34" t="s">
        <v>19</v>
      </c>
      <c r="K12" s="27">
        <v>11</v>
      </c>
      <c r="L12" s="35"/>
      <c r="M12" s="28" t="s">
        <v>607</v>
      </c>
      <c r="N12" s="28" t="s">
        <v>608</v>
      </c>
      <c r="O12" s="113"/>
      <c r="P12" s="33">
        <v>42</v>
      </c>
      <c r="Q12" s="194" t="s">
        <v>568</v>
      </c>
      <c r="R12" s="194"/>
      <c r="S12" s="194"/>
      <c r="T12" s="30" t="s">
        <v>19</v>
      </c>
      <c r="U12" s="31">
        <v>12</v>
      </c>
      <c r="V12" s="35"/>
      <c r="W12" s="28" t="s">
        <v>607</v>
      </c>
      <c r="X12" s="28" t="s">
        <v>608</v>
      </c>
      <c r="Y12" s="113"/>
      <c r="Z12" s="33">
        <v>7</v>
      </c>
      <c r="AA12" s="194" t="s">
        <v>585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607</v>
      </c>
      <c r="D13" s="28" t="s">
        <v>608</v>
      </c>
      <c r="E13" s="141"/>
      <c r="F13" s="29">
        <v>30</v>
      </c>
      <c r="G13" s="194" t="s">
        <v>550</v>
      </c>
      <c r="H13" s="194"/>
      <c r="I13" s="194"/>
      <c r="J13" s="30" t="s">
        <v>19</v>
      </c>
      <c r="K13" s="31">
        <v>14</v>
      </c>
      <c r="L13" s="28"/>
      <c r="M13" s="28" t="s">
        <v>607</v>
      </c>
      <c r="N13" s="28" t="s">
        <v>608</v>
      </c>
      <c r="O13" s="141"/>
      <c r="P13" s="29">
        <v>42</v>
      </c>
      <c r="Q13" s="194" t="s">
        <v>569</v>
      </c>
      <c r="R13" s="194"/>
      <c r="S13" s="194"/>
      <c r="T13" s="30" t="s">
        <v>19</v>
      </c>
      <c r="U13" s="27">
        <v>15</v>
      </c>
      <c r="V13" s="28"/>
      <c r="W13" s="28" t="s">
        <v>607</v>
      </c>
      <c r="X13" s="28" t="s">
        <v>608</v>
      </c>
      <c r="Y13" s="141"/>
      <c r="Z13" s="29">
        <v>30</v>
      </c>
      <c r="AA13" s="194" t="s">
        <v>586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607</v>
      </c>
      <c r="D14" s="28" t="s">
        <v>608</v>
      </c>
      <c r="E14" s="113"/>
      <c r="F14" s="33">
        <v>28</v>
      </c>
      <c r="G14" s="194" t="s">
        <v>551</v>
      </c>
      <c r="H14" s="194"/>
      <c r="I14" s="194"/>
      <c r="J14" s="34" t="s">
        <v>19</v>
      </c>
      <c r="K14" s="27">
        <v>17</v>
      </c>
      <c r="L14" s="35"/>
      <c r="M14" s="28" t="s">
        <v>607</v>
      </c>
      <c r="N14" s="28" t="s">
        <v>608</v>
      </c>
      <c r="O14" s="113"/>
      <c r="P14" s="33">
        <v>14</v>
      </c>
      <c r="Q14" s="194" t="s">
        <v>570</v>
      </c>
      <c r="R14" s="194"/>
      <c r="S14" s="194"/>
      <c r="T14" s="30" t="s">
        <v>19</v>
      </c>
      <c r="U14" s="31">
        <v>18</v>
      </c>
      <c r="V14" s="35"/>
      <c r="W14" s="28" t="s">
        <v>607</v>
      </c>
      <c r="X14" s="28" t="s">
        <v>608</v>
      </c>
      <c r="Y14" s="113"/>
      <c r="Z14" s="33">
        <v>7</v>
      </c>
      <c r="AA14" s="194" t="s">
        <v>587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607</v>
      </c>
      <c r="D15" s="28" t="s">
        <v>608</v>
      </c>
      <c r="E15" s="141"/>
      <c r="F15" s="29">
        <v>28</v>
      </c>
      <c r="G15" s="194" t="s">
        <v>552</v>
      </c>
      <c r="H15" s="194"/>
      <c r="I15" s="194"/>
      <c r="J15" s="30" t="s">
        <v>19</v>
      </c>
      <c r="K15" s="31">
        <v>20</v>
      </c>
      <c r="L15" s="28"/>
      <c r="M15" s="28" t="s">
        <v>607</v>
      </c>
      <c r="N15" s="28" t="s">
        <v>608</v>
      </c>
      <c r="O15" s="141"/>
      <c r="P15" s="29">
        <v>28</v>
      </c>
      <c r="Q15" s="194" t="s">
        <v>571</v>
      </c>
      <c r="R15" s="194"/>
      <c r="S15" s="194"/>
      <c r="T15" s="30" t="s">
        <v>19</v>
      </c>
      <c r="U15" s="27">
        <v>21</v>
      </c>
      <c r="V15" s="28"/>
      <c r="W15" s="28" t="s">
        <v>607</v>
      </c>
      <c r="X15" s="28" t="s">
        <v>608</v>
      </c>
      <c r="Y15" s="141"/>
      <c r="Z15" s="29">
        <v>28</v>
      </c>
      <c r="AA15" s="194" t="s">
        <v>588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607</v>
      </c>
      <c r="D16" s="28" t="s">
        <v>608</v>
      </c>
      <c r="E16" s="113"/>
      <c r="F16" s="33">
        <v>28</v>
      </c>
      <c r="G16" s="194" t="s">
        <v>553</v>
      </c>
      <c r="H16" s="194"/>
      <c r="I16" s="194"/>
      <c r="J16" s="34" t="s">
        <v>19</v>
      </c>
      <c r="K16" s="27">
        <v>23</v>
      </c>
      <c r="L16" s="35"/>
      <c r="M16" s="28" t="s">
        <v>607</v>
      </c>
      <c r="N16" s="28" t="s">
        <v>608</v>
      </c>
      <c r="O16" s="113"/>
      <c r="P16" s="37">
        <v>56</v>
      </c>
      <c r="Q16" s="194" t="s">
        <v>572</v>
      </c>
      <c r="R16" s="194"/>
      <c r="S16" s="194"/>
      <c r="T16" s="30" t="s">
        <v>19</v>
      </c>
      <c r="U16" s="31">
        <v>24</v>
      </c>
      <c r="V16" s="35" t="s">
        <v>609</v>
      </c>
      <c r="W16" s="28"/>
      <c r="X16" s="28" t="s">
        <v>608</v>
      </c>
      <c r="Y16" s="113"/>
      <c r="Z16" s="33">
        <v>0</v>
      </c>
      <c r="AA16" s="194" t="s">
        <v>617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607</v>
      </c>
      <c r="D17" s="28" t="s">
        <v>608</v>
      </c>
      <c r="E17" s="141"/>
      <c r="F17" s="29">
        <v>7</v>
      </c>
      <c r="G17" s="194" t="s">
        <v>554</v>
      </c>
      <c r="H17" s="194"/>
      <c r="I17" s="194"/>
      <c r="J17" s="30" t="s">
        <v>19</v>
      </c>
      <c r="K17" s="31">
        <v>26</v>
      </c>
      <c r="L17" s="28"/>
      <c r="M17" s="28" t="s">
        <v>607</v>
      </c>
      <c r="N17" s="28" t="s">
        <v>608</v>
      </c>
      <c r="O17" s="141"/>
      <c r="P17" s="29">
        <v>42</v>
      </c>
      <c r="Q17" s="194" t="s">
        <v>573</v>
      </c>
      <c r="R17" s="194"/>
      <c r="S17" s="194"/>
      <c r="T17" s="30" t="s">
        <v>19</v>
      </c>
      <c r="U17" s="27">
        <v>27</v>
      </c>
      <c r="V17" s="28"/>
      <c r="W17" s="28" t="s">
        <v>607</v>
      </c>
      <c r="X17" s="28" t="s">
        <v>608</v>
      </c>
      <c r="Y17" s="141"/>
      <c r="Z17" s="29">
        <v>7</v>
      </c>
      <c r="AA17" s="194" t="s">
        <v>589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607</v>
      </c>
      <c r="D18" s="28" t="s">
        <v>608</v>
      </c>
      <c r="E18" s="113"/>
      <c r="F18" s="33">
        <v>0</v>
      </c>
      <c r="G18" s="194" t="s">
        <v>555</v>
      </c>
      <c r="H18" s="194"/>
      <c r="I18" s="194"/>
      <c r="J18" s="34" t="s">
        <v>19</v>
      </c>
      <c r="K18" s="27">
        <v>29</v>
      </c>
      <c r="L18" s="35"/>
      <c r="M18" s="28" t="s">
        <v>607</v>
      </c>
      <c r="N18" s="28" t="s">
        <v>608</v>
      </c>
      <c r="O18" s="113"/>
      <c r="P18" s="33">
        <v>28</v>
      </c>
      <c r="Q18" s="194" t="s">
        <v>574</v>
      </c>
      <c r="R18" s="194"/>
      <c r="S18" s="194"/>
      <c r="T18" s="30" t="s">
        <v>19</v>
      </c>
      <c r="U18" s="31">
        <v>30</v>
      </c>
      <c r="V18" s="35"/>
      <c r="W18" s="28" t="s">
        <v>607</v>
      </c>
      <c r="X18" s="28" t="s">
        <v>608</v>
      </c>
      <c r="Y18" s="113"/>
      <c r="Z18" s="33">
        <v>14</v>
      </c>
      <c r="AA18" s="194" t="s">
        <v>590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607</v>
      </c>
      <c r="D19" s="28" t="s">
        <v>608</v>
      </c>
      <c r="E19" s="141"/>
      <c r="F19" s="29">
        <v>30</v>
      </c>
      <c r="G19" s="194" t="s">
        <v>556</v>
      </c>
      <c r="H19" s="194"/>
      <c r="I19" s="194"/>
      <c r="J19" s="30" t="s">
        <v>19</v>
      </c>
      <c r="K19" s="31">
        <v>32</v>
      </c>
      <c r="L19" s="28"/>
      <c r="M19" s="28" t="s">
        <v>607</v>
      </c>
      <c r="N19" s="28" t="s">
        <v>608</v>
      </c>
      <c r="O19" s="141"/>
      <c r="P19" s="29">
        <v>30</v>
      </c>
      <c r="Q19" s="194" t="s">
        <v>575</v>
      </c>
      <c r="R19" s="194"/>
      <c r="S19" s="194"/>
      <c r="T19" s="30" t="s">
        <v>19</v>
      </c>
      <c r="U19" s="27">
        <v>33</v>
      </c>
      <c r="V19" s="28"/>
      <c r="W19" s="28" t="s">
        <v>607</v>
      </c>
      <c r="X19" s="28" t="s">
        <v>608</v>
      </c>
      <c r="Y19" s="141"/>
      <c r="Z19" s="29">
        <v>14</v>
      </c>
      <c r="AA19" s="194" t="s">
        <v>591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607</v>
      </c>
      <c r="D20" s="28" t="s">
        <v>608</v>
      </c>
      <c r="E20" s="113"/>
      <c r="F20" s="33">
        <v>28</v>
      </c>
      <c r="G20" s="194" t="s">
        <v>557</v>
      </c>
      <c r="H20" s="194"/>
      <c r="I20" s="194"/>
      <c r="J20" s="34" t="s">
        <v>19</v>
      </c>
      <c r="K20" s="27">
        <v>35</v>
      </c>
      <c r="L20" s="35"/>
      <c r="M20" s="28" t="s">
        <v>607</v>
      </c>
      <c r="N20" s="28" t="s">
        <v>608</v>
      </c>
      <c r="O20" s="113"/>
      <c r="P20" s="33">
        <v>28</v>
      </c>
      <c r="Q20" s="194" t="s">
        <v>576</v>
      </c>
      <c r="R20" s="194"/>
      <c r="S20" s="194"/>
      <c r="T20" s="30" t="s">
        <v>19</v>
      </c>
      <c r="U20" s="31">
        <v>36</v>
      </c>
      <c r="V20" s="35"/>
      <c r="W20" s="28" t="s">
        <v>607</v>
      </c>
      <c r="X20" s="28" t="s">
        <v>608</v>
      </c>
      <c r="Y20" s="113"/>
      <c r="Z20" s="33">
        <v>30</v>
      </c>
      <c r="AA20" s="194" t="s">
        <v>592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607</v>
      </c>
      <c r="D21" s="28" t="s">
        <v>608</v>
      </c>
      <c r="E21" s="141"/>
      <c r="F21" s="29">
        <v>28</v>
      </c>
      <c r="G21" s="194" t="s">
        <v>558</v>
      </c>
      <c r="H21" s="194"/>
      <c r="I21" s="194"/>
      <c r="J21" s="30" t="s">
        <v>19</v>
      </c>
      <c r="K21" s="31">
        <v>38</v>
      </c>
      <c r="L21" s="28"/>
      <c r="M21" s="28" t="s">
        <v>607</v>
      </c>
      <c r="N21" s="28" t="s">
        <v>608</v>
      </c>
      <c r="O21" s="141"/>
      <c r="P21" s="29">
        <v>28</v>
      </c>
      <c r="Q21" s="194" t="s">
        <v>577</v>
      </c>
      <c r="R21" s="194"/>
      <c r="S21" s="194"/>
      <c r="T21" s="30" t="s">
        <v>19</v>
      </c>
      <c r="U21" s="27">
        <v>39</v>
      </c>
      <c r="V21" s="28" t="s">
        <v>26</v>
      </c>
      <c r="W21" s="28"/>
      <c r="X21" s="28" t="s">
        <v>608</v>
      </c>
      <c r="Y21" s="141"/>
      <c r="Z21" s="29">
        <v>7</v>
      </c>
      <c r="AA21" s="194" t="s">
        <v>619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607</v>
      </c>
      <c r="D22" s="28" t="s">
        <v>608</v>
      </c>
      <c r="E22" s="113"/>
      <c r="F22" s="33">
        <v>28</v>
      </c>
      <c r="G22" s="194" t="s">
        <v>559</v>
      </c>
      <c r="H22" s="194"/>
      <c r="I22" s="194"/>
      <c r="J22" s="34" t="s">
        <v>19</v>
      </c>
      <c r="K22" s="27">
        <v>41</v>
      </c>
      <c r="L22" s="35"/>
      <c r="M22" s="28" t="s">
        <v>607</v>
      </c>
      <c r="N22" s="28" t="s">
        <v>608</v>
      </c>
      <c r="O22" s="113"/>
      <c r="P22" s="33">
        <v>30</v>
      </c>
      <c r="Q22" s="194" t="s">
        <v>578</v>
      </c>
      <c r="R22" s="194"/>
      <c r="S22" s="194"/>
      <c r="T22" s="30" t="s">
        <v>19</v>
      </c>
      <c r="U22" s="31">
        <v>42</v>
      </c>
      <c r="V22" s="35"/>
      <c r="W22" s="28" t="s">
        <v>607</v>
      </c>
      <c r="X22" s="28" t="s">
        <v>608</v>
      </c>
      <c r="Y22" s="113"/>
      <c r="Z22" s="33">
        <v>0</v>
      </c>
      <c r="AA22" s="194" t="s">
        <v>618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607</v>
      </c>
      <c r="D23" s="28" t="s">
        <v>608</v>
      </c>
      <c r="E23" s="141"/>
      <c r="F23" s="29">
        <v>14</v>
      </c>
      <c r="G23" s="194" t="s">
        <v>560</v>
      </c>
      <c r="H23" s="194"/>
      <c r="I23" s="194"/>
      <c r="J23" s="30" t="s">
        <v>19</v>
      </c>
      <c r="K23" s="31">
        <v>44</v>
      </c>
      <c r="L23" s="28" t="s">
        <v>620</v>
      </c>
      <c r="M23" s="28"/>
      <c r="N23" s="28" t="s">
        <v>608</v>
      </c>
      <c r="O23" s="141"/>
      <c r="P23" s="29">
        <v>7</v>
      </c>
      <c r="Q23" s="194" t="s">
        <v>621</v>
      </c>
      <c r="R23" s="194"/>
      <c r="S23" s="194"/>
      <c r="T23" s="30" t="s">
        <v>19</v>
      </c>
      <c r="U23" s="27">
        <v>45</v>
      </c>
      <c r="V23" s="28"/>
      <c r="W23" s="28" t="s">
        <v>607</v>
      </c>
      <c r="X23" s="28" t="s">
        <v>608</v>
      </c>
      <c r="Y23" s="141"/>
      <c r="Z23" s="29">
        <v>0</v>
      </c>
      <c r="AA23" s="194" t="s">
        <v>593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607</v>
      </c>
      <c r="D24" s="28" t="s">
        <v>608</v>
      </c>
      <c r="E24" s="113"/>
      <c r="F24" s="29">
        <v>28</v>
      </c>
      <c r="G24" s="194" t="s">
        <v>561</v>
      </c>
      <c r="H24" s="194"/>
      <c r="I24" s="194"/>
      <c r="J24" s="34" t="s">
        <v>19</v>
      </c>
      <c r="K24" s="27">
        <v>47</v>
      </c>
      <c r="L24" s="35"/>
      <c r="M24" s="28" t="s">
        <v>607</v>
      </c>
      <c r="N24" s="28" t="s">
        <v>608</v>
      </c>
      <c r="O24" s="113"/>
      <c r="P24" s="33">
        <v>28</v>
      </c>
      <c r="Q24" s="194" t="s">
        <v>579</v>
      </c>
      <c r="R24" s="194"/>
      <c r="S24" s="194"/>
      <c r="T24" s="30" t="s">
        <v>19</v>
      </c>
      <c r="U24" s="31">
        <v>48</v>
      </c>
      <c r="V24" s="35"/>
      <c r="W24" s="28" t="s">
        <v>607</v>
      </c>
      <c r="X24" s="28" t="s">
        <v>608</v>
      </c>
      <c r="Y24" s="113"/>
      <c r="Z24" s="37">
        <v>0</v>
      </c>
      <c r="AA24" s="194" t="s">
        <v>594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607</v>
      </c>
      <c r="D25" s="28" t="s">
        <v>608</v>
      </c>
      <c r="E25" s="141"/>
      <c r="F25" s="29">
        <v>30</v>
      </c>
      <c r="G25" s="194" t="s">
        <v>562</v>
      </c>
      <c r="H25" s="194"/>
      <c r="I25" s="194"/>
      <c r="J25" s="30" t="s">
        <v>19</v>
      </c>
      <c r="K25" s="31">
        <v>50</v>
      </c>
      <c r="L25" s="28"/>
      <c r="M25" s="28" t="s">
        <v>607</v>
      </c>
      <c r="N25" s="28" t="s">
        <v>608</v>
      </c>
      <c r="O25" s="141"/>
      <c r="P25" s="29">
        <v>28</v>
      </c>
      <c r="Q25" s="194" t="s">
        <v>580</v>
      </c>
      <c r="R25" s="194"/>
      <c r="S25" s="194"/>
      <c r="T25" s="30" t="s">
        <v>19</v>
      </c>
      <c r="U25" s="27">
        <v>51</v>
      </c>
      <c r="V25" s="28"/>
      <c r="W25" s="28" t="s">
        <v>607</v>
      </c>
      <c r="X25" s="28" t="s">
        <v>608</v>
      </c>
      <c r="Y25" s="141"/>
      <c r="Z25" s="29">
        <v>0</v>
      </c>
      <c r="AA25" s="194" t="s">
        <v>595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607</v>
      </c>
      <c r="D26" s="28" t="s">
        <v>608</v>
      </c>
      <c r="E26" s="113"/>
      <c r="F26" s="33">
        <v>28</v>
      </c>
      <c r="G26" s="194" t="s">
        <v>563</v>
      </c>
      <c r="H26" s="194"/>
      <c r="I26" s="194"/>
      <c r="J26" s="34" t="s">
        <v>19</v>
      </c>
      <c r="K26" s="27">
        <v>53</v>
      </c>
      <c r="L26" s="35"/>
      <c r="M26" s="28" t="s">
        <v>607</v>
      </c>
      <c r="N26" s="28" t="s">
        <v>608</v>
      </c>
      <c r="O26" s="113"/>
      <c r="P26" s="33">
        <v>28</v>
      </c>
      <c r="Q26" s="194" t="s">
        <v>581</v>
      </c>
      <c r="R26" s="194"/>
      <c r="S26" s="194"/>
      <c r="T26" s="30" t="s">
        <v>19</v>
      </c>
      <c r="U26" s="31">
        <v>54</v>
      </c>
      <c r="V26" s="35"/>
      <c r="W26" s="28" t="s">
        <v>607</v>
      </c>
      <c r="X26" s="28" t="s">
        <v>608</v>
      </c>
      <c r="Y26" s="113"/>
      <c r="Z26" s="33">
        <v>0</v>
      </c>
      <c r="AA26" s="194" t="s">
        <v>596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607</v>
      </c>
      <c r="D27" s="28" t="s">
        <v>608</v>
      </c>
      <c r="E27" s="141"/>
      <c r="F27" s="36">
        <v>56</v>
      </c>
      <c r="G27" s="194" t="s">
        <v>564</v>
      </c>
      <c r="H27" s="194"/>
      <c r="I27" s="194"/>
      <c r="J27" s="30" t="s">
        <v>19</v>
      </c>
      <c r="K27" s="31">
        <v>56</v>
      </c>
      <c r="L27" s="28"/>
      <c r="M27" s="28" t="s">
        <v>607</v>
      </c>
      <c r="N27" s="28" t="s">
        <v>608</v>
      </c>
      <c r="O27" s="141"/>
      <c r="P27" s="29"/>
      <c r="Q27" s="194" t="s">
        <v>582</v>
      </c>
      <c r="R27" s="194"/>
      <c r="S27" s="194"/>
      <c r="T27" s="30" t="s">
        <v>19</v>
      </c>
      <c r="U27" s="27">
        <v>57</v>
      </c>
      <c r="V27" s="28"/>
      <c r="W27" s="28" t="s">
        <v>607</v>
      </c>
      <c r="X27" s="28" t="s">
        <v>608</v>
      </c>
      <c r="Y27" s="141"/>
      <c r="Z27" s="29">
        <v>0</v>
      </c>
      <c r="AA27" s="194" t="s">
        <v>597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607</v>
      </c>
      <c r="D28" s="28" t="s">
        <v>608</v>
      </c>
      <c r="E28" s="87"/>
      <c r="F28" s="33">
        <v>0</v>
      </c>
      <c r="G28" s="204" t="s">
        <v>598</v>
      </c>
      <c r="H28" s="204"/>
      <c r="I28" s="204"/>
      <c r="J28" s="30" t="s">
        <v>19</v>
      </c>
      <c r="K28" s="27">
        <v>59</v>
      </c>
      <c r="L28" s="35"/>
      <c r="M28" s="28" t="s">
        <v>607</v>
      </c>
      <c r="N28" s="28" t="s">
        <v>608</v>
      </c>
      <c r="O28" s="113"/>
      <c r="P28" s="33">
        <v>0</v>
      </c>
      <c r="Q28" s="204" t="s">
        <v>600</v>
      </c>
      <c r="R28" s="204"/>
      <c r="S28" s="204"/>
      <c r="T28" s="40" t="s">
        <v>19</v>
      </c>
      <c r="U28" s="31">
        <v>60</v>
      </c>
      <c r="V28" s="35"/>
      <c r="W28" s="28" t="s">
        <v>607</v>
      </c>
      <c r="X28" s="28" t="s">
        <v>608</v>
      </c>
      <c r="Y28" s="113"/>
      <c r="Z28" s="33">
        <v>0</v>
      </c>
      <c r="AA28" s="204" t="s">
        <v>602</v>
      </c>
      <c r="AB28" s="204"/>
      <c r="AC28" s="204"/>
      <c r="AD28" s="40" t="s">
        <v>603</v>
      </c>
      <c r="AR28" s="41"/>
    </row>
    <row r="29" spans="1:45" s="18" customFormat="1" ht="14.25" customHeight="1">
      <c r="A29" s="27">
        <v>61</v>
      </c>
      <c r="B29" s="28"/>
      <c r="C29" s="28" t="s">
        <v>607</v>
      </c>
      <c r="D29" s="28" t="s">
        <v>608</v>
      </c>
      <c r="E29" s="141"/>
      <c r="F29" s="29">
        <v>0</v>
      </c>
      <c r="G29" s="204" t="s">
        <v>599</v>
      </c>
      <c r="H29" s="204"/>
      <c r="I29" s="204"/>
      <c r="J29" s="30" t="s">
        <v>19</v>
      </c>
      <c r="K29" s="31">
        <v>62</v>
      </c>
      <c r="L29" s="28"/>
      <c r="M29" s="28" t="s">
        <v>607</v>
      </c>
      <c r="N29" s="28" t="s">
        <v>608</v>
      </c>
      <c r="O29" s="140"/>
      <c r="P29" s="29">
        <v>0</v>
      </c>
      <c r="Q29" s="204" t="s">
        <v>601</v>
      </c>
      <c r="R29" s="204"/>
      <c r="S29" s="204"/>
      <c r="T29" s="40" t="s">
        <v>19</v>
      </c>
      <c r="U29" s="88">
        <v>63</v>
      </c>
      <c r="V29" s="28"/>
      <c r="W29" s="28" t="s">
        <v>607</v>
      </c>
      <c r="X29" s="28" t="s">
        <v>608</v>
      </c>
      <c r="Y29" s="140"/>
      <c r="Z29" s="29">
        <v>0</v>
      </c>
      <c r="AA29" s="204" t="s">
        <v>604</v>
      </c>
      <c r="AB29" s="204"/>
      <c r="AC29" s="204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607</v>
      </c>
      <c r="D30" s="28" t="s">
        <v>608</v>
      </c>
      <c r="E30" s="141"/>
      <c r="F30" s="29">
        <v>0</v>
      </c>
      <c r="G30" s="204" t="s">
        <v>605</v>
      </c>
      <c r="H30" s="204"/>
      <c r="I30" s="204"/>
      <c r="J30" s="30" t="s">
        <v>19</v>
      </c>
      <c r="K30" s="27">
        <v>65</v>
      </c>
      <c r="L30" s="28"/>
      <c r="M30" s="28" t="s">
        <v>607</v>
      </c>
      <c r="N30" s="28" t="s">
        <v>608</v>
      </c>
      <c r="O30" s="140"/>
      <c r="P30" s="29">
        <v>0</v>
      </c>
      <c r="Q30" s="204" t="s">
        <v>606</v>
      </c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 thickBot="1">
      <c r="A31" s="206" t="s">
        <v>20</v>
      </c>
      <c r="B31" s="207"/>
      <c r="C31" s="207"/>
      <c r="D31" s="207"/>
      <c r="E31" s="94" t="s">
        <v>21</v>
      </c>
      <c r="F31" s="208">
        <f>COUNTIF(B9:B30,"・")+COUNTIF(L9:L30,"・")+COUNTIF(V9:V30,"・")</f>
        <v>4</v>
      </c>
      <c r="G31" s="209"/>
      <c r="H31" s="95" t="s">
        <v>22</v>
      </c>
      <c r="I31" s="94" t="s">
        <v>23</v>
      </c>
      <c r="J31" s="208">
        <f>COUNTIF(C9:C30,"・")+COUNTIF(M9:M30,"・")+COUNTIF(W9:W30,"・")</f>
        <v>61</v>
      </c>
      <c r="K31" s="208"/>
      <c r="L31" s="95" t="s">
        <v>22</v>
      </c>
      <c r="M31" s="94" t="s">
        <v>24</v>
      </c>
      <c r="N31" s="208">
        <f>SUM(F31:K31)</f>
        <v>65</v>
      </c>
      <c r="O31" s="208"/>
      <c r="P31" s="208"/>
      <c r="Q31" s="95" t="s">
        <v>22</v>
      </c>
      <c r="R31" s="144" t="s">
        <v>3</v>
      </c>
      <c r="S31" s="144" t="s">
        <v>25</v>
      </c>
      <c r="T31" s="208">
        <f>COUNTIF(D9:D30,"・")+COUNTIF(N9:N30,"・")+COUNTIF(X9:X30,"・")</f>
        <v>65</v>
      </c>
      <c r="U31" s="208"/>
      <c r="V31" s="208"/>
      <c r="W31" s="144" t="s">
        <v>22</v>
      </c>
      <c r="X31" s="144" t="s">
        <v>26</v>
      </c>
      <c r="Y31" s="144" t="s">
        <v>27</v>
      </c>
      <c r="Z31" s="208">
        <f>COUNTIF(E9:E30,"・")+COUNTIF(O9:O30,"・")+COUNTIF(Y9:Y30,"・")</f>
        <v>0</v>
      </c>
      <c r="AA31" s="210"/>
      <c r="AB31" s="210"/>
      <c r="AC31" s="144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1" t="s">
        <v>28</v>
      </c>
      <c r="B33" s="222"/>
      <c r="C33" s="222"/>
      <c r="D33" s="222"/>
      <c r="E33" s="222"/>
      <c r="F33" s="183" t="s">
        <v>29</v>
      </c>
      <c r="G33" s="158"/>
      <c r="H33" s="158"/>
      <c r="I33" s="158"/>
      <c r="J33" s="159"/>
      <c r="K33" s="223" t="s">
        <v>30</v>
      </c>
      <c r="L33" s="224"/>
      <c r="M33" s="224"/>
      <c r="N33" s="224"/>
      <c r="O33" s="224"/>
      <c r="P33" s="183" t="s">
        <v>31</v>
      </c>
      <c r="Q33" s="158"/>
      <c r="R33" s="158"/>
      <c r="S33" s="158"/>
      <c r="T33" s="159"/>
      <c r="U33" s="158" t="s">
        <v>34</v>
      </c>
      <c r="V33" s="158"/>
      <c r="W33" s="158"/>
      <c r="X33" s="158"/>
      <c r="Y33" s="158"/>
      <c r="Z33" s="159"/>
      <c r="AA33" s="170" t="s">
        <v>35</v>
      </c>
      <c r="AB33" s="171"/>
      <c r="AC33" s="171"/>
      <c r="AD33" s="172"/>
    </row>
    <row r="34" spans="1:44" s="18" customFormat="1" ht="15" customHeight="1" thickBot="1">
      <c r="A34" s="214"/>
      <c r="B34" s="297"/>
      <c r="C34" s="297"/>
      <c r="D34" s="216"/>
      <c r="E34" s="42" t="s">
        <v>19</v>
      </c>
      <c r="F34" s="213"/>
      <c r="G34" s="212"/>
      <c r="H34" s="212"/>
      <c r="I34" s="212"/>
      <c r="J34" s="212"/>
      <c r="K34" s="214"/>
      <c r="L34" s="215"/>
      <c r="M34" s="215"/>
      <c r="N34" s="216"/>
      <c r="O34" s="142" t="s">
        <v>19</v>
      </c>
      <c r="P34" s="217"/>
      <c r="Q34" s="218"/>
      <c r="R34" s="218"/>
      <c r="S34" s="218"/>
      <c r="T34" s="218"/>
      <c r="U34" s="214"/>
      <c r="V34" s="215"/>
      <c r="W34" s="215"/>
      <c r="X34" s="215"/>
      <c r="Y34" s="215"/>
      <c r="Z34" s="43" t="s">
        <v>19</v>
      </c>
      <c r="AA34" s="219"/>
      <c r="AB34" s="215"/>
      <c r="AC34" s="215"/>
      <c r="AD34" s="220"/>
      <c r="AE34" s="49"/>
    </row>
    <row r="35" spans="1:44" s="18" customFormat="1" ht="15" customHeight="1" thickBot="1">
      <c r="A35" s="234" t="s">
        <v>32</v>
      </c>
      <c r="B35" s="235"/>
      <c r="C35" s="235"/>
      <c r="D35" s="235"/>
      <c r="E35" s="157"/>
      <c r="F35" s="183" t="s">
        <v>33</v>
      </c>
      <c r="G35" s="158"/>
      <c r="H35" s="158"/>
      <c r="I35" s="158"/>
      <c r="J35" s="159"/>
      <c r="K35" s="158" t="s">
        <v>34</v>
      </c>
      <c r="L35" s="158"/>
      <c r="M35" s="158"/>
      <c r="N35" s="158"/>
      <c r="O35" s="158"/>
      <c r="P35" s="183" t="s">
        <v>35</v>
      </c>
      <c r="Q35" s="158"/>
      <c r="R35" s="158"/>
      <c r="S35" s="158"/>
      <c r="T35" s="236"/>
      <c r="U35" s="237"/>
      <c r="V35" s="238"/>
      <c r="W35" s="238"/>
      <c r="X35" s="238"/>
      <c r="Y35" s="238"/>
      <c r="Z35" s="44" t="s">
        <v>19</v>
      </c>
      <c r="AA35" s="163"/>
      <c r="AB35" s="161"/>
      <c r="AC35" s="161"/>
      <c r="AD35" s="164"/>
      <c r="AE35" s="138"/>
    </row>
    <row r="36" spans="1:44" s="18" customFormat="1" ht="15" customHeight="1" thickBot="1">
      <c r="A36" s="211" t="s">
        <v>622</v>
      </c>
      <c r="B36" s="212"/>
      <c r="C36" s="212"/>
      <c r="D36" s="212"/>
      <c r="E36" s="45" t="s">
        <v>19</v>
      </c>
      <c r="F36" s="225" t="s">
        <v>623</v>
      </c>
      <c r="G36" s="226"/>
      <c r="H36" s="226"/>
      <c r="I36" s="226"/>
      <c r="J36" s="227"/>
      <c r="K36" s="214"/>
      <c r="L36" s="215"/>
      <c r="M36" s="215"/>
      <c r="N36" s="215"/>
      <c r="O36" s="46" t="s">
        <v>19</v>
      </c>
      <c r="P36" s="228"/>
      <c r="Q36" s="229"/>
      <c r="R36" s="229"/>
      <c r="S36" s="229"/>
      <c r="T36" s="230"/>
      <c r="U36" s="211"/>
      <c r="V36" s="231"/>
      <c r="W36" s="231"/>
      <c r="X36" s="231"/>
      <c r="Y36" s="231"/>
      <c r="Z36" s="46" t="s">
        <v>19</v>
      </c>
      <c r="AA36" s="168"/>
      <c r="AB36" s="232"/>
      <c r="AC36" s="232"/>
      <c r="AD36" s="233"/>
      <c r="AE36" s="52"/>
    </row>
    <row r="37" spans="1:44" s="18" customFormat="1" ht="15" customHeight="1">
      <c r="A37" s="239" t="s">
        <v>624</v>
      </c>
      <c r="B37" s="238"/>
      <c r="C37" s="238"/>
      <c r="D37" s="238"/>
      <c r="E37" s="47" t="s">
        <v>19</v>
      </c>
      <c r="F37" s="163" t="s">
        <v>625</v>
      </c>
      <c r="G37" s="240"/>
      <c r="H37" s="240"/>
      <c r="I37" s="240"/>
      <c r="J37" s="241"/>
      <c r="K37" s="239"/>
      <c r="L37" s="242"/>
      <c r="M37" s="242"/>
      <c r="N37" s="242"/>
      <c r="O37" s="44" t="s">
        <v>19</v>
      </c>
      <c r="P37" s="251"/>
      <c r="Q37" s="252"/>
      <c r="R37" s="252"/>
      <c r="S37" s="252"/>
      <c r="T37" s="253"/>
      <c r="U37" s="239"/>
      <c r="V37" s="238"/>
      <c r="W37" s="238"/>
      <c r="X37" s="238"/>
      <c r="Y37" s="254"/>
      <c r="Z37" s="47" t="s">
        <v>19</v>
      </c>
      <c r="AA37" s="255"/>
      <c r="AB37" s="255"/>
      <c r="AC37" s="255"/>
      <c r="AD37" s="256"/>
    </row>
    <row r="38" spans="1:44" s="18" customFormat="1" ht="15" customHeight="1" thickBot="1">
      <c r="A38" s="239" t="s">
        <v>626</v>
      </c>
      <c r="B38" s="238"/>
      <c r="C38" s="238"/>
      <c r="D38" s="238"/>
      <c r="E38" s="47" t="s">
        <v>19</v>
      </c>
      <c r="F38" s="257" t="s">
        <v>627</v>
      </c>
      <c r="G38" s="238"/>
      <c r="H38" s="238"/>
      <c r="I38" s="238"/>
      <c r="J38" s="258"/>
      <c r="K38" s="239"/>
      <c r="L38" s="242"/>
      <c r="M38" s="242"/>
      <c r="N38" s="242"/>
      <c r="O38" s="44" t="s">
        <v>19</v>
      </c>
      <c r="P38" s="243"/>
      <c r="Q38" s="244"/>
      <c r="R38" s="244"/>
      <c r="S38" s="244"/>
      <c r="T38" s="245"/>
      <c r="U38" s="246"/>
      <c r="V38" s="247"/>
      <c r="W38" s="247"/>
      <c r="X38" s="247"/>
      <c r="Y38" s="248"/>
      <c r="Z38" s="48" t="s">
        <v>19</v>
      </c>
      <c r="AA38" s="249"/>
      <c r="AB38" s="249"/>
      <c r="AC38" s="249"/>
      <c r="AD38" s="250"/>
    </row>
    <row r="39" spans="1:44" s="18" customFormat="1" ht="15" customHeight="1">
      <c r="A39" s="239"/>
      <c r="B39" s="238"/>
      <c r="C39" s="238"/>
      <c r="D39" s="238"/>
      <c r="E39" s="47" t="s">
        <v>19</v>
      </c>
      <c r="F39" s="257"/>
      <c r="G39" s="238"/>
      <c r="H39" s="238"/>
      <c r="I39" s="238"/>
      <c r="J39" s="258"/>
      <c r="K39" s="239"/>
      <c r="L39" s="242"/>
      <c r="M39" s="242"/>
      <c r="N39" s="242"/>
      <c r="O39" s="44" t="s">
        <v>19</v>
      </c>
      <c r="P39" s="257"/>
      <c r="Q39" s="238"/>
      <c r="R39" s="238"/>
      <c r="S39" s="238"/>
      <c r="T39" s="258"/>
      <c r="U39" s="259" t="s">
        <v>36</v>
      </c>
      <c r="V39" s="260"/>
      <c r="W39" s="260"/>
      <c r="X39" s="260"/>
      <c r="Y39" s="260"/>
      <c r="Z39" s="260"/>
      <c r="AA39" s="260"/>
      <c r="AB39" s="260"/>
      <c r="AC39" s="260"/>
      <c r="AD39" s="261"/>
    </row>
    <row r="40" spans="1:44" s="18" customFormat="1" ht="15" customHeight="1">
      <c r="A40" s="239"/>
      <c r="B40" s="238"/>
      <c r="C40" s="238"/>
      <c r="D40" s="238"/>
      <c r="E40" s="47" t="s">
        <v>19</v>
      </c>
      <c r="F40" s="257"/>
      <c r="G40" s="238"/>
      <c r="H40" s="238"/>
      <c r="I40" s="238"/>
      <c r="J40" s="258"/>
      <c r="K40" s="239"/>
      <c r="L40" s="242"/>
      <c r="M40" s="242"/>
      <c r="N40" s="242"/>
      <c r="O40" s="44" t="s">
        <v>19</v>
      </c>
      <c r="P40" s="257"/>
      <c r="Q40" s="238"/>
      <c r="R40" s="238"/>
      <c r="S40" s="238"/>
      <c r="T40" s="258"/>
      <c r="U40" s="262" t="s">
        <v>37</v>
      </c>
      <c r="V40" s="263"/>
      <c r="W40" s="263"/>
      <c r="X40" s="26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86" t="s">
        <v>40</v>
      </c>
      <c r="B41" s="287"/>
      <c r="C41" s="287"/>
      <c r="D41" s="287"/>
      <c r="E41" s="53"/>
      <c r="F41" s="288" t="s">
        <v>41</v>
      </c>
      <c r="G41" s="287"/>
      <c r="H41" s="287"/>
      <c r="I41" s="287"/>
      <c r="J41" s="289"/>
      <c r="K41" s="286" t="s">
        <v>42</v>
      </c>
      <c r="L41" s="290"/>
      <c r="M41" s="290"/>
      <c r="N41" s="290"/>
      <c r="O41" s="54"/>
      <c r="P41" s="291" t="s">
        <v>411</v>
      </c>
      <c r="Q41" s="292"/>
      <c r="R41" s="292"/>
      <c r="S41" s="292"/>
      <c r="T41" s="293"/>
      <c r="U41" s="294" t="s">
        <v>43</v>
      </c>
      <c r="V41" s="180"/>
      <c r="W41" s="180"/>
      <c r="X41" s="181"/>
      <c r="Y41" s="295">
        <v>0.75</v>
      </c>
      <c r="Z41" s="161"/>
      <c r="AA41" s="162"/>
      <c r="AB41" s="274" t="s">
        <v>613</v>
      </c>
      <c r="AC41" s="180"/>
      <c r="AD41" s="275"/>
    </row>
    <row r="42" spans="1:44" s="18" customFormat="1" ht="15" customHeight="1" thickBot="1">
      <c r="A42" s="195">
        <v>0</v>
      </c>
      <c r="B42" s="187"/>
      <c r="C42" s="187"/>
      <c r="D42" s="187"/>
      <c r="E42" s="196"/>
      <c r="F42" s="186">
        <v>0</v>
      </c>
      <c r="G42" s="276"/>
      <c r="H42" s="276"/>
      <c r="I42" s="276"/>
      <c r="J42" s="197"/>
      <c r="K42" s="195">
        <v>0</v>
      </c>
      <c r="L42" s="187"/>
      <c r="M42" s="187"/>
      <c r="N42" s="187"/>
      <c r="O42" s="196"/>
      <c r="P42" s="277" t="s">
        <v>629</v>
      </c>
      <c r="Q42" s="278"/>
      <c r="R42" s="278"/>
      <c r="S42" s="278"/>
      <c r="T42" s="279"/>
      <c r="U42" s="195" t="s">
        <v>62</v>
      </c>
      <c r="V42" s="187"/>
      <c r="W42" s="187"/>
      <c r="X42" s="196"/>
      <c r="Y42" s="280">
        <v>0.75</v>
      </c>
      <c r="Z42" s="281"/>
      <c r="AA42" s="282"/>
      <c r="AB42" s="283" t="s">
        <v>628</v>
      </c>
      <c r="AC42" s="284"/>
      <c r="AD42" s="285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65"/>
      <c r="B45" s="266"/>
      <c r="C45" s="266"/>
      <c r="D45" s="266"/>
      <c r="E45" s="266"/>
      <c r="F45" s="266"/>
      <c r="G45" s="267" t="s">
        <v>630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269"/>
    </row>
    <row r="46" spans="1:44" ht="15" customHeight="1">
      <c r="A46" s="265"/>
      <c r="B46" s="266"/>
      <c r="C46" s="266"/>
      <c r="D46" s="266"/>
      <c r="E46" s="266"/>
      <c r="F46" s="266"/>
      <c r="G46" s="316" t="s">
        <v>631</v>
      </c>
      <c r="H46" s="266"/>
      <c r="I46" s="266"/>
      <c r="J46" s="266"/>
      <c r="K46" s="266"/>
      <c r="L46" s="266"/>
      <c r="M46" s="266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317"/>
    </row>
    <row r="47" spans="1:44" ht="14.25" thickBot="1">
      <c r="A47" s="270"/>
      <c r="B47" s="271"/>
      <c r="C47" s="271"/>
      <c r="D47" s="271"/>
      <c r="E47" s="271"/>
      <c r="F47" s="271"/>
      <c r="G47" s="272"/>
      <c r="H47" s="272"/>
      <c r="I47" s="272"/>
      <c r="J47" s="272"/>
      <c r="K47" s="272"/>
      <c r="L47" s="272"/>
      <c r="M47" s="272"/>
      <c r="N47" s="272"/>
      <c r="O47" s="272"/>
      <c r="P47" s="272"/>
      <c r="Q47" s="272"/>
      <c r="R47" s="272"/>
      <c r="S47" s="272"/>
      <c r="T47" s="272"/>
      <c r="U47" s="272"/>
      <c r="V47" s="272"/>
      <c r="W47" s="272"/>
      <c r="X47" s="272"/>
      <c r="Y47" s="272"/>
      <c r="Z47" s="272"/>
      <c r="AA47" s="272"/>
      <c r="AB47" s="272"/>
      <c r="AC47" s="272"/>
      <c r="AD47" s="273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632</v>
      </c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 t="s">
        <v>633</v>
      </c>
      <c r="J5" s="166"/>
      <c r="K5" s="166"/>
      <c r="L5" s="166"/>
      <c r="M5" s="167"/>
      <c r="N5" s="168" t="s">
        <v>634</v>
      </c>
      <c r="O5" s="169"/>
      <c r="P5" s="149"/>
      <c r="Q5" s="170" t="s">
        <v>11</v>
      </c>
      <c r="R5" s="171"/>
      <c r="S5" s="171"/>
      <c r="T5" s="172"/>
      <c r="U5" s="173" t="s">
        <v>635</v>
      </c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 t="s">
        <v>663</v>
      </c>
      <c r="D9" s="28" t="s">
        <v>663</v>
      </c>
      <c r="E9" s="141"/>
      <c r="F9" s="29">
        <v>28</v>
      </c>
      <c r="G9" s="194" t="s">
        <v>636</v>
      </c>
      <c r="H9" s="194"/>
      <c r="I9" s="194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1"/>
      <c r="P9" s="29">
        <v>28</v>
      </c>
      <c r="Q9" s="194" t="s">
        <v>652</v>
      </c>
      <c r="R9" s="194"/>
      <c r="S9" s="194"/>
      <c r="T9" s="30" t="s">
        <v>19</v>
      </c>
      <c r="U9" s="27">
        <v>3</v>
      </c>
      <c r="V9" s="28"/>
      <c r="W9" s="28" t="s">
        <v>663</v>
      </c>
      <c r="X9" s="28" t="s">
        <v>663</v>
      </c>
      <c r="Y9" s="141"/>
      <c r="Z9" s="29">
        <v>28</v>
      </c>
      <c r="AA9" s="194" t="s">
        <v>668</v>
      </c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663</v>
      </c>
      <c r="D10" s="28" t="s">
        <v>663</v>
      </c>
      <c r="E10" s="113"/>
      <c r="F10" s="33">
        <v>30</v>
      </c>
      <c r="G10" s="194" t="s">
        <v>637</v>
      </c>
      <c r="H10" s="194"/>
      <c r="I10" s="194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30</v>
      </c>
      <c r="Q10" s="194" t="s">
        <v>653</v>
      </c>
      <c r="R10" s="194"/>
      <c r="S10" s="194"/>
      <c r="T10" s="34" t="s">
        <v>19</v>
      </c>
      <c r="U10" s="31">
        <v>6</v>
      </c>
      <c r="V10" s="35"/>
      <c r="W10" s="28" t="s">
        <v>663</v>
      </c>
      <c r="X10" s="28" t="s">
        <v>663</v>
      </c>
      <c r="Y10" s="113"/>
      <c r="Z10" s="33">
        <v>28</v>
      </c>
      <c r="AA10" s="194" t="s">
        <v>696</v>
      </c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 t="s">
        <v>663</v>
      </c>
      <c r="D11" s="28" t="s">
        <v>663</v>
      </c>
      <c r="E11" s="141"/>
      <c r="F11" s="36">
        <v>30</v>
      </c>
      <c r="G11" s="194" t="s">
        <v>638</v>
      </c>
      <c r="H11" s="194"/>
      <c r="I11" s="194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1"/>
      <c r="P11" s="29">
        <v>0</v>
      </c>
      <c r="Q11" s="194" t="s">
        <v>705</v>
      </c>
      <c r="R11" s="194"/>
      <c r="S11" s="194"/>
      <c r="T11" s="30" t="s">
        <v>19</v>
      </c>
      <c r="U11" s="27">
        <v>9</v>
      </c>
      <c r="V11" s="28"/>
      <c r="W11" s="28" t="s">
        <v>663</v>
      </c>
      <c r="X11" s="28" t="s">
        <v>663</v>
      </c>
      <c r="Y11" s="141"/>
      <c r="Z11" s="29">
        <v>28</v>
      </c>
      <c r="AA11" s="194" t="s">
        <v>669</v>
      </c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 t="s">
        <v>663</v>
      </c>
      <c r="D12" s="28" t="s">
        <v>663</v>
      </c>
      <c r="E12" s="113"/>
      <c r="F12" s="33">
        <v>28</v>
      </c>
      <c r="G12" s="194" t="s">
        <v>639</v>
      </c>
      <c r="H12" s="194"/>
      <c r="I12" s="194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194" t="s">
        <v>654</v>
      </c>
      <c r="R12" s="194"/>
      <c r="S12" s="194"/>
      <c r="T12" s="30" t="s">
        <v>19</v>
      </c>
      <c r="U12" s="31">
        <v>12</v>
      </c>
      <c r="V12" s="35"/>
      <c r="W12" s="28" t="s">
        <v>663</v>
      </c>
      <c r="X12" s="28" t="s">
        <v>663</v>
      </c>
      <c r="Y12" s="113"/>
      <c r="Z12" s="33">
        <v>28</v>
      </c>
      <c r="AA12" s="194" t="s">
        <v>670</v>
      </c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 t="s">
        <v>663</v>
      </c>
      <c r="D13" s="28" t="s">
        <v>663</v>
      </c>
      <c r="E13" s="141"/>
      <c r="F13" s="29">
        <v>0</v>
      </c>
      <c r="G13" s="194" t="s">
        <v>706</v>
      </c>
      <c r="H13" s="194"/>
      <c r="I13" s="194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1"/>
      <c r="P13" s="29">
        <v>28</v>
      </c>
      <c r="Q13" s="194" t="s">
        <v>655</v>
      </c>
      <c r="R13" s="194"/>
      <c r="S13" s="194"/>
      <c r="T13" s="30" t="s">
        <v>19</v>
      </c>
      <c r="U13" s="27">
        <v>15</v>
      </c>
      <c r="V13" s="28"/>
      <c r="W13" s="28" t="s">
        <v>663</v>
      </c>
      <c r="X13" s="28" t="s">
        <v>663</v>
      </c>
      <c r="Y13" s="141"/>
      <c r="Z13" s="29">
        <v>28</v>
      </c>
      <c r="AA13" s="194" t="s">
        <v>671</v>
      </c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 t="s">
        <v>663</v>
      </c>
      <c r="D14" s="28" t="s">
        <v>663</v>
      </c>
      <c r="E14" s="113"/>
      <c r="F14" s="33">
        <v>28</v>
      </c>
      <c r="G14" s="194" t="s">
        <v>640</v>
      </c>
      <c r="H14" s="194"/>
      <c r="I14" s="194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60</v>
      </c>
      <c r="Q14" s="194" t="s">
        <v>656</v>
      </c>
      <c r="R14" s="194"/>
      <c r="S14" s="194"/>
      <c r="T14" s="30" t="s">
        <v>19</v>
      </c>
      <c r="U14" s="31">
        <v>18</v>
      </c>
      <c r="V14" s="35"/>
      <c r="W14" s="28" t="s">
        <v>663</v>
      </c>
      <c r="X14" s="28" t="s">
        <v>663</v>
      </c>
      <c r="Y14" s="113"/>
      <c r="Z14" s="33">
        <v>0</v>
      </c>
      <c r="AA14" s="194" t="s">
        <v>707</v>
      </c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 t="s">
        <v>663</v>
      </c>
      <c r="D15" s="28" t="s">
        <v>663</v>
      </c>
      <c r="E15" s="141"/>
      <c r="F15" s="29">
        <v>28</v>
      </c>
      <c r="G15" s="194" t="s">
        <v>641</v>
      </c>
      <c r="H15" s="194"/>
      <c r="I15" s="19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1"/>
      <c r="P15" s="29">
        <v>28</v>
      </c>
      <c r="Q15" s="194" t="s">
        <v>657</v>
      </c>
      <c r="R15" s="194"/>
      <c r="S15" s="194"/>
      <c r="T15" s="30" t="s">
        <v>19</v>
      </c>
      <c r="U15" s="27">
        <v>21</v>
      </c>
      <c r="V15" s="28" t="s">
        <v>698</v>
      </c>
      <c r="W15" s="28"/>
      <c r="X15" s="28" t="s">
        <v>663</v>
      </c>
      <c r="Y15" s="141"/>
      <c r="Z15" s="29">
        <v>6</v>
      </c>
      <c r="AA15" s="194" t="s">
        <v>697</v>
      </c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 t="s">
        <v>663</v>
      </c>
      <c r="D16" s="28" t="s">
        <v>663</v>
      </c>
      <c r="E16" s="113"/>
      <c r="F16" s="33">
        <v>28</v>
      </c>
      <c r="G16" s="194" t="s">
        <v>642</v>
      </c>
      <c r="H16" s="194"/>
      <c r="I16" s="19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7">
        <v>28</v>
      </c>
      <c r="Q16" s="194" t="s">
        <v>658</v>
      </c>
      <c r="R16" s="194"/>
      <c r="S16" s="194"/>
      <c r="T16" s="30" t="s">
        <v>19</v>
      </c>
      <c r="U16" s="31">
        <v>24</v>
      </c>
      <c r="V16" s="35"/>
      <c r="W16" s="28" t="s">
        <v>663</v>
      </c>
      <c r="X16" s="28" t="s">
        <v>663</v>
      </c>
      <c r="Y16" s="113"/>
      <c r="Z16" s="33">
        <v>60</v>
      </c>
      <c r="AA16" s="194" t="s">
        <v>672</v>
      </c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 t="s">
        <v>663</v>
      </c>
      <c r="D17" s="28" t="s">
        <v>663</v>
      </c>
      <c r="E17" s="141"/>
      <c r="F17" s="29">
        <v>28</v>
      </c>
      <c r="G17" s="194" t="s">
        <v>643</v>
      </c>
      <c r="H17" s="194"/>
      <c r="I17" s="194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1"/>
      <c r="P17" s="29">
        <v>28</v>
      </c>
      <c r="Q17" s="194" t="s">
        <v>659</v>
      </c>
      <c r="R17" s="194"/>
      <c r="S17" s="194"/>
      <c r="T17" s="30" t="s">
        <v>19</v>
      </c>
      <c r="U17" s="27">
        <v>27</v>
      </c>
      <c r="V17" s="28"/>
      <c r="W17" s="28" t="s">
        <v>663</v>
      </c>
      <c r="X17" s="28" t="s">
        <v>663</v>
      </c>
      <c r="Y17" s="141"/>
      <c r="Z17" s="29">
        <v>30</v>
      </c>
      <c r="AA17" s="194" t="s">
        <v>673</v>
      </c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 t="s">
        <v>663</v>
      </c>
      <c r="D18" s="28" t="s">
        <v>663</v>
      </c>
      <c r="E18" s="113"/>
      <c r="F18" s="33">
        <v>28</v>
      </c>
      <c r="G18" s="194" t="s">
        <v>644</v>
      </c>
      <c r="H18" s="194"/>
      <c r="I18" s="194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7</v>
      </c>
      <c r="Q18" s="194" t="s">
        <v>660</v>
      </c>
      <c r="R18" s="194"/>
      <c r="S18" s="194"/>
      <c r="T18" s="30" t="s">
        <v>19</v>
      </c>
      <c r="U18" s="31">
        <v>30</v>
      </c>
      <c r="V18" s="35"/>
      <c r="W18" s="28" t="s">
        <v>663</v>
      </c>
      <c r="X18" s="28" t="s">
        <v>663</v>
      </c>
      <c r="Y18" s="113"/>
      <c r="Z18" s="33">
        <v>14</v>
      </c>
      <c r="AA18" s="194" t="s">
        <v>674</v>
      </c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 t="s">
        <v>663</v>
      </c>
      <c r="D19" s="28" t="s">
        <v>663</v>
      </c>
      <c r="E19" s="141"/>
      <c r="F19" s="29">
        <v>28</v>
      </c>
      <c r="G19" s="194" t="s">
        <v>645</v>
      </c>
      <c r="H19" s="194"/>
      <c r="I19" s="194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1"/>
      <c r="P19" s="29">
        <v>28</v>
      </c>
      <c r="Q19" s="323" t="s">
        <v>661</v>
      </c>
      <c r="R19" s="323"/>
      <c r="S19" s="323"/>
      <c r="T19" s="30" t="s">
        <v>19</v>
      </c>
      <c r="U19" s="27">
        <v>33</v>
      </c>
      <c r="V19" s="28"/>
      <c r="W19" s="28" t="s">
        <v>663</v>
      </c>
      <c r="X19" s="28" t="s">
        <v>663</v>
      </c>
      <c r="Y19" s="141"/>
      <c r="Z19" s="29">
        <v>30</v>
      </c>
      <c r="AA19" s="194" t="s">
        <v>703</v>
      </c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 t="s">
        <v>663</v>
      </c>
      <c r="D20" s="28" t="s">
        <v>663</v>
      </c>
      <c r="E20" s="113"/>
      <c r="F20" s="33">
        <v>30</v>
      </c>
      <c r="G20" s="194" t="s">
        <v>646</v>
      </c>
      <c r="H20" s="194"/>
      <c r="I20" s="194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28</v>
      </c>
      <c r="Q20" s="194" t="s">
        <v>662</v>
      </c>
      <c r="R20" s="194"/>
      <c r="S20" s="194"/>
      <c r="T20" s="30" t="s">
        <v>19</v>
      </c>
      <c r="U20" s="31">
        <v>36</v>
      </c>
      <c r="V20" s="35"/>
      <c r="W20" s="28" t="s">
        <v>663</v>
      </c>
      <c r="X20" s="28" t="s">
        <v>663</v>
      </c>
      <c r="Y20" s="113"/>
      <c r="Z20" s="33">
        <v>28</v>
      </c>
      <c r="AA20" s="194" t="s">
        <v>675</v>
      </c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 t="s">
        <v>663</v>
      </c>
      <c r="D21" s="28" t="s">
        <v>663</v>
      </c>
      <c r="E21" s="141"/>
      <c r="F21" s="29">
        <v>28</v>
      </c>
      <c r="G21" s="194" t="s">
        <v>647</v>
      </c>
      <c r="H21" s="194"/>
      <c r="I21" s="194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1"/>
      <c r="P21" s="29">
        <v>28</v>
      </c>
      <c r="Q21" s="194" t="s">
        <v>664</v>
      </c>
      <c r="R21" s="194"/>
      <c r="S21" s="194"/>
      <c r="T21" s="30" t="s">
        <v>19</v>
      </c>
      <c r="U21" s="27">
        <v>39</v>
      </c>
      <c r="V21" s="28"/>
      <c r="W21" s="28" t="s">
        <v>663</v>
      </c>
      <c r="X21" s="28" t="s">
        <v>663</v>
      </c>
      <c r="Y21" s="141"/>
      <c r="Z21" s="29">
        <v>30</v>
      </c>
      <c r="AA21" s="194" t="s">
        <v>676</v>
      </c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 t="s">
        <v>663</v>
      </c>
      <c r="D22" s="28" t="s">
        <v>663</v>
      </c>
      <c r="E22" s="113"/>
      <c r="F22" s="33">
        <v>28</v>
      </c>
      <c r="G22" s="194" t="s">
        <v>648</v>
      </c>
      <c r="H22" s="194"/>
      <c r="I22" s="194"/>
      <c r="J22" s="34" t="s">
        <v>19</v>
      </c>
      <c r="K22" s="27">
        <v>41</v>
      </c>
      <c r="L22" s="35"/>
      <c r="M22" s="28" t="s">
        <v>663</v>
      </c>
      <c r="N22" s="28" t="s">
        <v>663</v>
      </c>
      <c r="O22" s="113"/>
      <c r="P22" s="33">
        <v>28</v>
      </c>
      <c r="Q22" s="194" t="s">
        <v>665</v>
      </c>
      <c r="R22" s="194"/>
      <c r="S22" s="194"/>
      <c r="T22" s="30" t="s">
        <v>19</v>
      </c>
      <c r="U22" s="31">
        <v>42</v>
      </c>
      <c r="V22" s="35"/>
      <c r="W22" s="28" t="s">
        <v>663</v>
      </c>
      <c r="X22" s="28" t="s">
        <v>663</v>
      </c>
      <c r="Y22" s="113"/>
      <c r="Z22" s="33">
        <v>30</v>
      </c>
      <c r="AA22" s="194" t="s">
        <v>677</v>
      </c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 t="s">
        <v>663</v>
      </c>
      <c r="D23" s="28" t="s">
        <v>663</v>
      </c>
      <c r="E23" s="141"/>
      <c r="F23" s="29">
        <v>28</v>
      </c>
      <c r="G23" s="194" t="s">
        <v>649</v>
      </c>
      <c r="H23" s="194"/>
      <c r="I23" s="194"/>
      <c r="J23" s="30" t="s">
        <v>19</v>
      </c>
      <c r="K23" s="31">
        <v>44</v>
      </c>
      <c r="L23" s="28"/>
      <c r="M23" s="28" t="s">
        <v>663</v>
      </c>
      <c r="N23" s="28" t="s">
        <v>663</v>
      </c>
      <c r="O23" s="141"/>
      <c r="P23" s="29">
        <v>21</v>
      </c>
      <c r="Q23" s="194" t="s">
        <v>666</v>
      </c>
      <c r="R23" s="194"/>
      <c r="S23" s="194"/>
      <c r="T23" s="30" t="s">
        <v>19</v>
      </c>
      <c r="U23" s="27">
        <v>45</v>
      </c>
      <c r="V23" s="28"/>
      <c r="W23" s="28" t="s">
        <v>663</v>
      </c>
      <c r="X23" s="28" t="s">
        <v>663</v>
      </c>
      <c r="Y23" s="141"/>
      <c r="Z23" s="29">
        <v>28</v>
      </c>
      <c r="AA23" s="194" t="s">
        <v>678</v>
      </c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 t="s">
        <v>663</v>
      </c>
      <c r="D24" s="28" t="s">
        <v>663</v>
      </c>
      <c r="E24" s="113"/>
      <c r="F24" s="29">
        <v>28</v>
      </c>
      <c r="G24" s="194" t="s">
        <v>650</v>
      </c>
      <c r="H24" s="194"/>
      <c r="I24" s="194"/>
      <c r="J24" s="34" t="s">
        <v>19</v>
      </c>
      <c r="K24" s="27">
        <v>47</v>
      </c>
      <c r="L24" s="35"/>
      <c r="M24" s="28" t="s">
        <v>663</v>
      </c>
      <c r="N24" s="28" t="s">
        <v>663</v>
      </c>
      <c r="O24" s="113"/>
      <c r="P24" s="33">
        <v>28</v>
      </c>
      <c r="Q24" s="194" t="s">
        <v>667</v>
      </c>
      <c r="R24" s="194"/>
      <c r="S24" s="194"/>
      <c r="T24" s="30" t="s">
        <v>19</v>
      </c>
      <c r="U24" s="31">
        <v>48</v>
      </c>
      <c r="V24" s="35"/>
      <c r="W24" s="28" t="s">
        <v>663</v>
      </c>
      <c r="X24" s="28" t="s">
        <v>663</v>
      </c>
      <c r="Y24" s="113"/>
      <c r="Z24" s="37">
        <v>28</v>
      </c>
      <c r="AA24" s="194" t="s">
        <v>679</v>
      </c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1"/>
      <c r="F25" s="29">
        <v>28</v>
      </c>
      <c r="G25" s="194" t="s">
        <v>651</v>
      </c>
      <c r="H25" s="194"/>
      <c r="I25" s="194"/>
      <c r="J25" s="30" t="s">
        <v>19</v>
      </c>
      <c r="K25" s="31">
        <v>50</v>
      </c>
      <c r="L25" s="28" t="s">
        <v>698</v>
      </c>
      <c r="M25" s="28"/>
      <c r="N25" s="28" t="s">
        <v>663</v>
      </c>
      <c r="O25" s="141"/>
      <c r="P25" s="29">
        <v>14</v>
      </c>
      <c r="Q25" s="194" t="s">
        <v>699</v>
      </c>
      <c r="R25" s="194"/>
      <c r="S25" s="194"/>
      <c r="T25" s="30" t="s">
        <v>19</v>
      </c>
      <c r="U25" s="27">
        <v>51</v>
      </c>
      <c r="V25" s="28"/>
      <c r="W25" s="28" t="s">
        <v>663</v>
      </c>
      <c r="X25" s="28" t="s">
        <v>663</v>
      </c>
      <c r="Y25" s="141"/>
      <c r="Z25" s="29">
        <v>28</v>
      </c>
      <c r="AA25" s="194" t="s">
        <v>680</v>
      </c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194" t="s">
        <v>681</v>
      </c>
      <c r="H26" s="194"/>
      <c r="I26" s="194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194" t="s">
        <v>684</v>
      </c>
      <c r="R26" s="194"/>
      <c r="S26" s="194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194" t="s">
        <v>687</v>
      </c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0</v>
      </c>
      <c r="G27" s="194" t="s">
        <v>682</v>
      </c>
      <c r="H27" s="194"/>
      <c r="I27" s="194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194" t="s">
        <v>685</v>
      </c>
      <c r="R27" s="194"/>
      <c r="S27" s="194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0</v>
      </c>
      <c r="AA27" s="194" t="s">
        <v>688</v>
      </c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04" t="s">
        <v>683</v>
      </c>
      <c r="H28" s="204"/>
      <c r="I28" s="20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04" t="s">
        <v>686</v>
      </c>
      <c r="R28" s="204"/>
      <c r="S28" s="20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04" t="s">
        <v>689</v>
      </c>
      <c r="AB28" s="204"/>
      <c r="AC28" s="204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55"/>
      <c r="F29" s="347">
        <v>0</v>
      </c>
      <c r="G29" s="204" t="s">
        <v>690</v>
      </c>
      <c r="H29" s="204"/>
      <c r="I29" s="204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347">
        <v>0</v>
      </c>
      <c r="Q29" s="204" t="s">
        <v>691</v>
      </c>
      <c r="R29" s="204"/>
      <c r="S29" s="204"/>
      <c r="T29" s="40" t="s">
        <v>19</v>
      </c>
      <c r="U29" s="348">
        <v>63</v>
      </c>
      <c r="V29" s="39"/>
      <c r="W29" s="39" t="s">
        <v>26</v>
      </c>
      <c r="X29" s="39" t="s">
        <v>26</v>
      </c>
      <c r="Y29" s="154"/>
      <c r="Z29" s="347">
        <v>0</v>
      </c>
      <c r="AA29" s="204" t="s">
        <v>704</v>
      </c>
      <c r="AB29" s="204"/>
      <c r="AC29" s="204"/>
      <c r="AD29" s="40" t="s">
        <v>19</v>
      </c>
      <c r="AR29" s="73"/>
      <c r="AS29" s="73"/>
    </row>
    <row r="30" spans="1:45" s="18" customFormat="1" ht="15" customHeight="1" thickBot="1">
      <c r="A30" s="325" t="s">
        <v>20</v>
      </c>
      <c r="B30" s="326"/>
      <c r="C30" s="326"/>
      <c r="D30" s="326"/>
      <c r="E30" s="75" t="s">
        <v>21</v>
      </c>
      <c r="F30" s="208">
        <f>COUNTIF(B9:B29,"・")+COUNTIF(L9:L29,"・")+COUNTIF(V9:V29,"・")</f>
        <v>2</v>
      </c>
      <c r="G30" s="209"/>
      <c r="H30" s="76" t="s">
        <v>22</v>
      </c>
      <c r="I30" s="75" t="s">
        <v>23</v>
      </c>
      <c r="J30" s="208">
        <f>COUNTIF(C9:C29,"・")+COUNTIF(M9:M29,"・")+COUNTIF(W9:W29,"・")</f>
        <v>61</v>
      </c>
      <c r="K30" s="208"/>
      <c r="L30" s="76" t="s">
        <v>22</v>
      </c>
      <c r="M30" s="75" t="s">
        <v>24</v>
      </c>
      <c r="N30" s="208">
        <f>SUM(F30:K30)</f>
        <v>63</v>
      </c>
      <c r="O30" s="208"/>
      <c r="P30" s="208"/>
      <c r="Q30" s="76" t="s">
        <v>22</v>
      </c>
      <c r="R30" s="156" t="s">
        <v>3</v>
      </c>
      <c r="S30" s="156" t="s">
        <v>25</v>
      </c>
      <c r="T30" s="208">
        <f>COUNTIF(D9:D29,"・")+COUNTIF(N9:N29,"・")+COUNTIF(X9:X29,"・")</f>
        <v>63</v>
      </c>
      <c r="U30" s="208"/>
      <c r="V30" s="208"/>
      <c r="W30" s="156" t="s">
        <v>22</v>
      </c>
      <c r="X30" s="156" t="s">
        <v>26</v>
      </c>
      <c r="Y30" s="156" t="s">
        <v>27</v>
      </c>
      <c r="Z30" s="208">
        <f>COUNTIF(E9:E29,"・")+COUNTIF(O9:O29,"・")+COUNTIF(Y9:Y29,"・")</f>
        <v>0</v>
      </c>
      <c r="AA30" s="209"/>
      <c r="AB30" s="209"/>
      <c r="AC30" s="156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1" t="s">
        <v>28</v>
      </c>
      <c r="B32" s="222"/>
      <c r="C32" s="222"/>
      <c r="D32" s="222"/>
      <c r="E32" s="222"/>
      <c r="F32" s="183" t="s">
        <v>29</v>
      </c>
      <c r="G32" s="158"/>
      <c r="H32" s="158"/>
      <c r="I32" s="158"/>
      <c r="J32" s="159"/>
      <c r="K32" s="223" t="s">
        <v>30</v>
      </c>
      <c r="L32" s="224"/>
      <c r="M32" s="224"/>
      <c r="N32" s="224"/>
      <c r="O32" s="224"/>
      <c r="P32" s="183" t="s">
        <v>31</v>
      </c>
      <c r="Q32" s="158"/>
      <c r="R32" s="158"/>
      <c r="S32" s="158"/>
      <c r="T32" s="159"/>
      <c r="U32" s="158" t="s">
        <v>34</v>
      </c>
      <c r="V32" s="158"/>
      <c r="W32" s="158"/>
      <c r="X32" s="158"/>
      <c r="Y32" s="158"/>
      <c r="Z32" s="159"/>
      <c r="AA32" s="170" t="s">
        <v>35</v>
      </c>
      <c r="AB32" s="171"/>
      <c r="AC32" s="171"/>
      <c r="AD32" s="172"/>
    </row>
    <row r="33" spans="1:44" s="18" customFormat="1" ht="15" customHeight="1" thickBot="1">
      <c r="A33" s="214"/>
      <c r="B33" s="297"/>
      <c r="C33" s="297"/>
      <c r="D33" s="216"/>
      <c r="E33" s="42" t="s">
        <v>19</v>
      </c>
      <c r="F33" s="213"/>
      <c r="G33" s="212"/>
      <c r="H33" s="212"/>
      <c r="I33" s="212"/>
      <c r="J33" s="212"/>
      <c r="K33" s="214" t="s">
        <v>695</v>
      </c>
      <c r="L33" s="215"/>
      <c r="M33" s="215"/>
      <c r="N33" s="216"/>
      <c r="O33" s="142" t="s">
        <v>19</v>
      </c>
      <c r="P33" s="217" t="s">
        <v>694</v>
      </c>
      <c r="Q33" s="218"/>
      <c r="R33" s="218"/>
      <c r="S33" s="218"/>
      <c r="T33" s="218"/>
      <c r="U33" s="214"/>
      <c r="V33" s="215"/>
      <c r="W33" s="215"/>
      <c r="X33" s="215"/>
      <c r="Y33" s="215"/>
      <c r="Z33" s="43" t="s">
        <v>19</v>
      </c>
      <c r="AA33" s="219"/>
      <c r="AB33" s="215"/>
      <c r="AC33" s="215"/>
      <c r="AD33" s="220"/>
    </row>
    <row r="34" spans="1:44" s="18" customFormat="1" ht="15" customHeight="1" thickBot="1">
      <c r="A34" s="234" t="s">
        <v>32</v>
      </c>
      <c r="B34" s="235"/>
      <c r="C34" s="235"/>
      <c r="D34" s="235"/>
      <c r="E34" s="157"/>
      <c r="F34" s="183" t="s">
        <v>33</v>
      </c>
      <c r="G34" s="158"/>
      <c r="H34" s="158"/>
      <c r="I34" s="158"/>
      <c r="J34" s="159"/>
      <c r="K34" s="158" t="s">
        <v>34</v>
      </c>
      <c r="L34" s="158"/>
      <c r="M34" s="158"/>
      <c r="N34" s="158"/>
      <c r="O34" s="158"/>
      <c r="P34" s="183" t="s">
        <v>35</v>
      </c>
      <c r="Q34" s="158"/>
      <c r="R34" s="158"/>
      <c r="S34" s="158"/>
      <c r="T34" s="236"/>
      <c r="U34" s="237"/>
      <c r="V34" s="238"/>
      <c r="W34" s="238"/>
      <c r="X34" s="238"/>
      <c r="Y34" s="238"/>
      <c r="Z34" s="44" t="s">
        <v>19</v>
      </c>
      <c r="AA34" s="163"/>
      <c r="AB34" s="161"/>
      <c r="AC34" s="161"/>
      <c r="AD34" s="164"/>
    </row>
    <row r="35" spans="1:44" s="18" customFormat="1" ht="15" customHeight="1">
      <c r="A35" s="211" t="s">
        <v>692</v>
      </c>
      <c r="B35" s="212"/>
      <c r="C35" s="212"/>
      <c r="D35" s="212"/>
      <c r="E35" s="45" t="s">
        <v>19</v>
      </c>
      <c r="F35" s="225" t="s">
        <v>693</v>
      </c>
      <c r="G35" s="226"/>
      <c r="H35" s="226"/>
      <c r="I35" s="226"/>
      <c r="J35" s="227"/>
      <c r="K35" s="214"/>
      <c r="L35" s="215"/>
      <c r="M35" s="215"/>
      <c r="N35" s="215"/>
      <c r="O35" s="46" t="s">
        <v>19</v>
      </c>
      <c r="P35" s="228"/>
      <c r="Q35" s="229"/>
      <c r="R35" s="229"/>
      <c r="S35" s="229"/>
      <c r="T35" s="230"/>
      <c r="U35" s="211"/>
      <c r="V35" s="231"/>
      <c r="W35" s="231"/>
      <c r="X35" s="231"/>
      <c r="Y35" s="231"/>
      <c r="Z35" s="46" t="s">
        <v>19</v>
      </c>
      <c r="AA35" s="168"/>
      <c r="AB35" s="232"/>
      <c r="AC35" s="232"/>
      <c r="AD35" s="233"/>
    </row>
    <row r="36" spans="1:44" s="18" customFormat="1" ht="15" customHeight="1">
      <c r="A36" s="239" t="s">
        <v>699</v>
      </c>
      <c r="B36" s="238"/>
      <c r="C36" s="238"/>
      <c r="D36" s="238"/>
      <c r="E36" s="47" t="s">
        <v>19</v>
      </c>
      <c r="F36" s="163" t="s">
        <v>702</v>
      </c>
      <c r="G36" s="240"/>
      <c r="H36" s="240"/>
      <c r="I36" s="240"/>
      <c r="J36" s="241"/>
      <c r="K36" s="239"/>
      <c r="L36" s="242"/>
      <c r="M36" s="242"/>
      <c r="N36" s="242"/>
      <c r="O36" s="44" t="s">
        <v>19</v>
      </c>
      <c r="P36" s="251"/>
      <c r="Q36" s="252"/>
      <c r="R36" s="252"/>
      <c r="S36" s="252"/>
      <c r="T36" s="253"/>
      <c r="U36" s="239"/>
      <c r="V36" s="238"/>
      <c r="W36" s="238"/>
      <c r="X36" s="238"/>
      <c r="Y36" s="254"/>
      <c r="Z36" s="47" t="s">
        <v>19</v>
      </c>
      <c r="AA36" s="255"/>
      <c r="AB36" s="255"/>
      <c r="AC36" s="255"/>
      <c r="AD36" s="256"/>
    </row>
    <row r="37" spans="1:44" s="18" customFormat="1" ht="15" customHeight="1" thickBot="1">
      <c r="A37" s="239" t="s">
        <v>700</v>
      </c>
      <c r="B37" s="238"/>
      <c r="C37" s="238"/>
      <c r="D37" s="238"/>
      <c r="E37" s="47" t="s">
        <v>19</v>
      </c>
      <c r="F37" s="163" t="s">
        <v>701</v>
      </c>
      <c r="G37" s="240"/>
      <c r="H37" s="240"/>
      <c r="I37" s="240"/>
      <c r="J37" s="241"/>
      <c r="K37" s="239"/>
      <c r="L37" s="242"/>
      <c r="M37" s="242"/>
      <c r="N37" s="242"/>
      <c r="O37" s="44" t="s">
        <v>19</v>
      </c>
      <c r="P37" s="243"/>
      <c r="Q37" s="244"/>
      <c r="R37" s="244"/>
      <c r="S37" s="244"/>
      <c r="T37" s="245"/>
      <c r="U37" s="246"/>
      <c r="V37" s="247"/>
      <c r="W37" s="247"/>
      <c r="X37" s="247"/>
      <c r="Y37" s="248"/>
      <c r="Z37" s="48" t="s">
        <v>19</v>
      </c>
      <c r="AA37" s="249"/>
      <c r="AB37" s="249"/>
      <c r="AC37" s="249"/>
      <c r="AD37" s="250"/>
    </row>
    <row r="38" spans="1:44" s="18" customFormat="1" ht="15" customHeight="1">
      <c r="A38" s="239"/>
      <c r="B38" s="238"/>
      <c r="C38" s="238"/>
      <c r="D38" s="238"/>
      <c r="E38" s="47" t="s">
        <v>19</v>
      </c>
      <c r="F38" s="257"/>
      <c r="G38" s="238"/>
      <c r="H38" s="238"/>
      <c r="I38" s="238"/>
      <c r="J38" s="258"/>
      <c r="K38" s="239"/>
      <c r="L38" s="242"/>
      <c r="M38" s="242"/>
      <c r="N38" s="242"/>
      <c r="O38" s="44" t="s">
        <v>19</v>
      </c>
      <c r="P38" s="257"/>
      <c r="Q38" s="238"/>
      <c r="R38" s="238"/>
      <c r="S38" s="238"/>
      <c r="T38" s="258"/>
      <c r="U38" s="259" t="s">
        <v>36</v>
      </c>
      <c r="V38" s="260"/>
      <c r="W38" s="260"/>
      <c r="X38" s="260"/>
      <c r="Y38" s="260"/>
      <c r="Z38" s="260"/>
      <c r="AA38" s="260"/>
      <c r="AB38" s="260"/>
      <c r="AC38" s="260"/>
      <c r="AD38" s="261"/>
    </row>
    <row r="39" spans="1:44" s="18" customFormat="1" ht="15" customHeight="1">
      <c r="A39" s="239"/>
      <c r="B39" s="238"/>
      <c r="C39" s="238"/>
      <c r="D39" s="238"/>
      <c r="E39" s="47" t="s">
        <v>19</v>
      </c>
      <c r="F39" s="257"/>
      <c r="G39" s="238"/>
      <c r="H39" s="238"/>
      <c r="I39" s="238"/>
      <c r="J39" s="258"/>
      <c r="K39" s="239"/>
      <c r="L39" s="242"/>
      <c r="M39" s="242"/>
      <c r="N39" s="242"/>
      <c r="O39" s="44" t="s">
        <v>19</v>
      </c>
      <c r="P39" s="257"/>
      <c r="Q39" s="238"/>
      <c r="R39" s="238"/>
      <c r="S39" s="238"/>
      <c r="T39" s="258"/>
      <c r="U39" s="262" t="s">
        <v>37</v>
      </c>
      <c r="V39" s="263"/>
      <c r="W39" s="263"/>
      <c r="X39" s="264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86" t="s">
        <v>40</v>
      </c>
      <c r="B40" s="287"/>
      <c r="C40" s="287"/>
      <c r="D40" s="287"/>
      <c r="E40" s="53"/>
      <c r="F40" s="288" t="s">
        <v>41</v>
      </c>
      <c r="G40" s="287"/>
      <c r="H40" s="287"/>
      <c r="I40" s="287"/>
      <c r="J40" s="289"/>
      <c r="K40" s="286" t="s">
        <v>42</v>
      </c>
      <c r="L40" s="290"/>
      <c r="M40" s="290"/>
      <c r="N40" s="290"/>
      <c r="O40" s="54"/>
      <c r="P40" s="291" t="s">
        <v>712</v>
      </c>
      <c r="Q40" s="292"/>
      <c r="R40" s="292"/>
      <c r="S40" s="292"/>
      <c r="T40" s="293"/>
      <c r="U40" s="294" t="s">
        <v>43</v>
      </c>
      <c r="V40" s="180"/>
      <c r="W40" s="180"/>
      <c r="X40" s="181"/>
      <c r="Y40" s="295">
        <v>0.75</v>
      </c>
      <c r="Z40" s="161"/>
      <c r="AA40" s="162"/>
      <c r="AB40" s="274" t="s">
        <v>708</v>
      </c>
      <c r="AC40" s="180"/>
      <c r="AD40" s="275"/>
      <c r="AE40" s="1"/>
      <c r="AF40" s="1"/>
    </row>
    <row r="41" spans="1:44" s="18" customFormat="1" ht="15" customHeight="1" thickBot="1">
      <c r="A41" s="195">
        <v>0</v>
      </c>
      <c r="B41" s="187"/>
      <c r="C41" s="187"/>
      <c r="D41" s="187"/>
      <c r="E41" s="196"/>
      <c r="F41" s="186">
        <v>0</v>
      </c>
      <c r="G41" s="276"/>
      <c r="H41" s="276"/>
      <c r="I41" s="276"/>
      <c r="J41" s="197"/>
      <c r="K41" s="195">
        <v>0</v>
      </c>
      <c r="L41" s="187"/>
      <c r="M41" s="187"/>
      <c r="N41" s="187"/>
      <c r="O41" s="196"/>
      <c r="P41" s="277" t="s">
        <v>709</v>
      </c>
      <c r="Q41" s="278"/>
      <c r="R41" s="278"/>
      <c r="S41" s="278"/>
      <c r="T41" s="279"/>
      <c r="U41" s="195" t="s">
        <v>62</v>
      </c>
      <c r="V41" s="187"/>
      <c r="W41" s="187"/>
      <c r="X41" s="196"/>
      <c r="Y41" s="280">
        <v>0.75</v>
      </c>
      <c r="Z41" s="281"/>
      <c r="AA41" s="282"/>
      <c r="AB41" s="283" t="str">
        <f>'6'!AB49:AD49</f>
        <v>中村　恵理子</v>
      </c>
      <c r="AC41" s="284"/>
      <c r="AD41" s="285"/>
      <c r="AE41" s="1"/>
      <c r="AF41" s="1"/>
    </row>
    <row r="42" spans="1:44" s="18" customFormat="1" ht="15" customHeight="1" thickBot="1">
      <c r="A42" s="149"/>
      <c r="B42" s="149"/>
      <c r="C42" s="149"/>
      <c r="D42" s="149"/>
      <c r="E42" s="149"/>
      <c r="F42" s="149"/>
      <c r="G42" s="114"/>
      <c r="H42" s="114"/>
      <c r="I42" s="114"/>
      <c r="J42" s="114"/>
      <c r="K42" s="149"/>
      <c r="L42" s="149"/>
      <c r="M42" s="149"/>
      <c r="N42" s="149"/>
      <c r="O42" s="149"/>
      <c r="P42" s="149"/>
      <c r="Q42" s="149"/>
      <c r="R42" s="149"/>
      <c r="S42" s="149"/>
      <c r="T42" s="149"/>
      <c r="U42" s="149"/>
      <c r="V42" s="149"/>
      <c r="W42" s="149"/>
      <c r="X42" s="149"/>
      <c r="Y42" s="149"/>
      <c r="Z42" s="149"/>
      <c r="AA42" s="149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65"/>
      <c r="B44" s="266"/>
      <c r="C44" s="266"/>
      <c r="D44" s="266"/>
      <c r="E44" s="266"/>
      <c r="F44" s="266"/>
      <c r="G44" s="267" t="s">
        <v>710</v>
      </c>
      <c r="H44" s="268"/>
      <c r="I44" s="268"/>
      <c r="J44" s="268"/>
      <c r="K44" s="268"/>
      <c r="L44" s="268"/>
      <c r="M44" s="268"/>
      <c r="N44" s="268"/>
      <c r="O44" s="268"/>
      <c r="P44" s="268"/>
      <c r="Q44" s="268"/>
      <c r="R44" s="268"/>
      <c r="S44" s="268"/>
      <c r="T44" s="268"/>
      <c r="U44" s="268"/>
      <c r="V44" s="268"/>
      <c r="W44" s="268"/>
      <c r="X44" s="268"/>
      <c r="Y44" s="268"/>
      <c r="Z44" s="268"/>
      <c r="AA44" s="268"/>
      <c r="AB44" s="268"/>
      <c r="AC44" s="268"/>
      <c r="AD44" s="269"/>
      <c r="AR44" s="18"/>
    </row>
    <row r="45" spans="1:44" ht="13.5">
      <c r="A45" s="265"/>
      <c r="B45" s="266"/>
      <c r="C45" s="266"/>
      <c r="D45" s="266"/>
      <c r="E45" s="266"/>
      <c r="F45" s="266"/>
      <c r="G45" s="267" t="s">
        <v>711</v>
      </c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8"/>
      <c r="U45" s="268"/>
      <c r="V45" s="268"/>
      <c r="W45" s="268"/>
      <c r="X45" s="268"/>
      <c r="Y45" s="268"/>
      <c r="Z45" s="268"/>
      <c r="AA45" s="268"/>
      <c r="AB45" s="268"/>
      <c r="AC45" s="268"/>
      <c r="AD45" s="269"/>
    </row>
    <row r="46" spans="1:44" ht="15" customHeight="1" thickBot="1">
      <c r="A46" s="270"/>
      <c r="B46" s="271"/>
      <c r="C46" s="271"/>
      <c r="D46" s="271"/>
      <c r="E46" s="271"/>
      <c r="F46" s="271"/>
      <c r="G46" s="272"/>
      <c r="H46" s="272"/>
      <c r="I46" s="272"/>
      <c r="J46" s="272"/>
      <c r="K46" s="272"/>
      <c r="L46" s="272"/>
      <c r="M46" s="272"/>
      <c r="N46" s="272"/>
      <c r="O46" s="272"/>
      <c r="P46" s="272"/>
      <c r="Q46" s="272"/>
      <c r="R46" s="272"/>
      <c r="S46" s="272"/>
      <c r="T46" s="272"/>
      <c r="U46" s="272"/>
      <c r="V46" s="272"/>
      <c r="W46" s="272"/>
      <c r="X46" s="272"/>
      <c r="Y46" s="272"/>
      <c r="Z46" s="272"/>
      <c r="AA46" s="272"/>
      <c r="AB46" s="272"/>
      <c r="AC46" s="272"/>
      <c r="AD46" s="273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8"/>
      <c r="AB42" s="232"/>
      <c r="AC42" s="232"/>
      <c r="AD42" s="233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G11" sqref="G11:I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51">
        <f>'1'!L1</f>
        <v>9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8"/>
      <c r="AB42" s="232"/>
      <c r="AC42" s="232"/>
      <c r="AD42" s="233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31" sqref="A31:AD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8"/>
      <c r="AB42" s="232"/>
      <c r="AC42" s="232"/>
      <c r="AD42" s="233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8"/>
      <c r="AB43" s="232"/>
      <c r="AC43" s="232"/>
      <c r="AD43" s="233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255"/>
      <c r="AB44" s="255"/>
      <c r="AC44" s="255"/>
      <c r="AD44" s="256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47">
        <f>'6'!J1</f>
        <v>2</v>
      </c>
      <c r="K1" s="148" t="s">
        <v>0</v>
      </c>
      <c r="L1" s="148">
        <f>'1'!L1</f>
        <v>9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49"/>
      <c r="Q3" s="17"/>
      <c r="V3" s="17"/>
      <c r="W3" s="149"/>
      <c r="X3" s="149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49"/>
      <c r="Q4" s="183" t="s">
        <v>8</v>
      </c>
      <c r="R4" s="158"/>
      <c r="S4" s="158"/>
      <c r="T4" s="159"/>
      <c r="U4" s="19"/>
      <c r="V4" s="20"/>
      <c r="W4" s="143" t="s">
        <v>9</v>
      </c>
      <c r="X4" s="143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0" t="s">
        <v>155</v>
      </c>
      <c r="B5" s="161"/>
      <c r="C5" s="161"/>
      <c r="D5" s="161"/>
      <c r="E5" s="161"/>
      <c r="F5" s="162"/>
      <c r="G5" s="163" t="s">
        <v>2</v>
      </c>
      <c r="H5" s="164"/>
      <c r="I5" s="165"/>
      <c r="J5" s="166"/>
      <c r="K5" s="166"/>
      <c r="L5" s="166"/>
      <c r="M5" s="167"/>
      <c r="N5" s="168"/>
      <c r="O5" s="169"/>
      <c r="P5" s="149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49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41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41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41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41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41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41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41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41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41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41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41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41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41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41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41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41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41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41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41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41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4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4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4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4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4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4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4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4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39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39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44" t="s">
        <v>3</v>
      </c>
      <c r="S34" s="144" t="s">
        <v>25</v>
      </c>
      <c r="T34" s="208">
        <f>COUNTIF(D9:D33,"・")+COUNTIF(N9:N33,"・")+COUNTIF(X9:X33,"・")</f>
        <v>0</v>
      </c>
      <c r="U34" s="208"/>
      <c r="V34" s="208"/>
      <c r="W34" s="144" t="s">
        <v>22</v>
      </c>
      <c r="X34" s="144" t="s">
        <v>26</v>
      </c>
      <c r="Y34" s="144" t="s">
        <v>27</v>
      </c>
      <c r="Z34" s="208">
        <f>COUNTIF(E9:E33,"・")+COUNTIF(O9:O33,"・")+COUNTIF(Y9:Y33,"・")</f>
        <v>0</v>
      </c>
      <c r="AA34" s="210"/>
      <c r="AB34" s="210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42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50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50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/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25"/>
      <c r="Q4" s="183" t="s">
        <v>8</v>
      </c>
      <c r="R4" s="158"/>
      <c r="S4" s="158"/>
      <c r="T4" s="159"/>
      <c r="U4" s="19"/>
      <c r="V4" s="20"/>
      <c r="W4" s="120" t="s">
        <v>9</v>
      </c>
      <c r="X4" s="120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154</v>
      </c>
      <c r="B5" s="166"/>
      <c r="C5" s="166"/>
      <c r="D5" s="166"/>
      <c r="E5" s="166"/>
      <c r="F5" s="167"/>
      <c r="G5" s="321" t="s">
        <v>2</v>
      </c>
      <c r="H5" s="324"/>
      <c r="I5" s="165"/>
      <c r="J5" s="166"/>
      <c r="K5" s="166"/>
      <c r="L5" s="166"/>
      <c r="M5" s="167"/>
      <c r="N5" s="168"/>
      <c r="O5" s="169"/>
      <c r="P5" s="125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25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18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21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21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25"/>
      <c r="Q4" s="183" t="s">
        <v>8</v>
      </c>
      <c r="R4" s="158"/>
      <c r="S4" s="158"/>
      <c r="T4" s="159"/>
      <c r="U4" s="19"/>
      <c r="V4" s="20"/>
      <c r="W4" s="120" t="s">
        <v>9</v>
      </c>
      <c r="X4" s="120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155</v>
      </c>
      <c r="B5" s="166"/>
      <c r="C5" s="166"/>
      <c r="D5" s="166"/>
      <c r="E5" s="166"/>
      <c r="F5" s="167"/>
      <c r="G5" s="321" t="s">
        <v>157</v>
      </c>
      <c r="H5" s="324"/>
      <c r="I5" s="165"/>
      <c r="J5" s="166"/>
      <c r="K5" s="166"/>
      <c r="L5" s="166"/>
      <c r="M5" s="167"/>
      <c r="N5" s="168"/>
      <c r="O5" s="169"/>
      <c r="P5" s="125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159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25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18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21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21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25"/>
      <c r="Q4" s="183" t="s">
        <v>8</v>
      </c>
      <c r="R4" s="158"/>
      <c r="S4" s="158"/>
      <c r="T4" s="159"/>
      <c r="U4" s="19"/>
      <c r="V4" s="20"/>
      <c r="W4" s="120" t="s">
        <v>9</v>
      </c>
      <c r="X4" s="120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154</v>
      </c>
      <c r="B5" s="166"/>
      <c r="C5" s="166"/>
      <c r="D5" s="166"/>
      <c r="E5" s="166"/>
      <c r="F5" s="167"/>
      <c r="G5" s="321" t="s">
        <v>2</v>
      </c>
      <c r="H5" s="324"/>
      <c r="I5" s="165"/>
      <c r="J5" s="166"/>
      <c r="K5" s="166"/>
      <c r="L5" s="166"/>
      <c r="M5" s="167"/>
      <c r="N5" s="168"/>
      <c r="O5" s="169"/>
      <c r="P5" s="125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/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25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18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21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21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3"/>
      <c r="AB44" s="161"/>
      <c r="AC44" s="161"/>
      <c r="AD44" s="164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168"/>
      <c r="AB45" s="232"/>
      <c r="AC45" s="232"/>
      <c r="AD45" s="233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11"/>
      <c r="Q4" s="183" t="s">
        <v>8</v>
      </c>
      <c r="R4" s="158"/>
      <c r="S4" s="158"/>
      <c r="T4" s="159"/>
      <c r="U4" s="19"/>
      <c r="V4" s="20"/>
      <c r="W4" s="105" t="s">
        <v>9</v>
      </c>
      <c r="X4" s="105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154</v>
      </c>
      <c r="B5" s="166"/>
      <c r="C5" s="166"/>
      <c r="D5" s="166"/>
      <c r="E5" s="166"/>
      <c r="F5" s="167"/>
      <c r="G5" s="321" t="s">
        <v>152</v>
      </c>
      <c r="H5" s="324"/>
      <c r="I5" s="165"/>
      <c r="J5" s="166"/>
      <c r="K5" s="166"/>
      <c r="L5" s="166"/>
      <c r="M5" s="167"/>
      <c r="N5" s="168"/>
      <c r="O5" s="169"/>
      <c r="P5" s="111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/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11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03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06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06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11"/>
      <c r="Q4" s="183" t="s">
        <v>8</v>
      </c>
      <c r="R4" s="158"/>
      <c r="S4" s="158"/>
      <c r="T4" s="159"/>
      <c r="U4" s="19"/>
      <c r="V4" s="20"/>
      <c r="W4" s="105" t="s">
        <v>9</v>
      </c>
      <c r="X4" s="105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154</v>
      </c>
      <c r="B5" s="166"/>
      <c r="C5" s="166"/>
      <c r="D5" s="166"/>
      <c r="E5" s="166"/>
      <c r="F5" s="167"/>
      <c r="G5" s="321" t="s">
        <v>152</v>
      </c>
      <c r="H5" s="324"/>
      <c r="I5" s="165"/>
      <c r="J5" s="166"/>
      <c r="K5" s="166"/>
      <c r="L5" s="166"/>
      <c r="M5" s="167"/>
      <c r="N5" s="168"/>
      <c r="O5" s="169"/>
      <c r="P5" s="111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 t="s">
        <v>153</v>
      </c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11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03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06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06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9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25"/>
      <c r="Q3" s="17"/>
      <c r="V3" s="17"/>
      <c r="W3" s="125"/>
      <c r="X3" s="125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25"/>
      <c r="Q4" s="183" t="s">
        <v>8</v>
      </c>
      <c r="R4" s="158"/>
      <c r="S4" s="158"/>
      <c r="T4" s="159"/>
      <c r="U4" s="19"/>
      <c r="V4" s="20"/>
      <c r="W4" s="120" t="s">
        <v>9</v>
      </c>
      <c r="X4" s="120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154</v>
      </c>
      <c r="B5" s="166"/>
      <c r="C5" s="166"/>
      <c r="D5" s="166"/>
      <c r="E5" s="166"/>
      <c r="F5" s="167"/>
      <c r="G5" s="321" t="s">
        <v>2</v>
      </c>
      <c r="H5" s="324"/>
      <c r="I5" s="165"/>
      <c r="J5" s="166"/>
      <c r="K5" s="166"/>
      <c r="L5" s="166"/>
      <c r="M5" s="167"/>
      <c r="N5" s="168"/>
      <c r="O5" s="169"/>
      <c r="P5" s="125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/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25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19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19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19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19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19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19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19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19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19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19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19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19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19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19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19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19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19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19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19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19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15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15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15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15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15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15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15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15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17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17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22" t="s">
        <v>3</v>
      </c>
      <c r="S34" s="122" t="s">
        <v>25</v>
      </c>
      <c r="T34" s="208">
        <f>COUNTIF(D9:D33,"・")+COUNTIF(N9:N33,"・")+COUNTIF(X9:X33,"・")</f>
        <v>0</v>
      </c>
      <c r="U34" s="208"/>
      <c r="V34" s="208"/>
      <c r="W34" s="122" t="s">
        <v>22</v>
      </c>
      <c r="X34" s="122" t="s">
        <v>26</v>
      </c>
      <c r="Y34" s="122" t="s">
        <v>27</v>
      </c>
      <c r="Z34" s="208">
        <f>COUNTIF(E9:E33,"・")+COUNTIF(O9:O33,"・")+COUNTIF(Y9:Y33,"・")</f>
        <v>0</v>
      </c>
      <c r="AA34" s="210"/>
      <c r="AB34" s="21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18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21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21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3"/>
      <c r="AB44" s="161"/>
      <c r="AC44" s="161"/>
      <c r="AD44" s="164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168"/>
      <c r="AB45" s="232"/>
      <c r="AC45" s="232"/>
      <c r="AD45" s="233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9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111"/>
      <c r="Q3" s="17"/>
      <c r="V3" s="17"/>
      <c r="W3" s="111"/>
      <c r="X3" s="111"/>
      <c r="Y3" s="184"/>
      <c r="Z3" s="184"/>
      <c r="AA3" s="184"/>
      <c r="AR3" s="1"/>
    </row>
    <row r="4" spans="1:44" s="18" customFormat="1" ht="18.75" customHeight="1" thickBot="1">
      <c r="A4" s="173" t="str">
        <f>'6'!A4:F4</f>
        <v>中村　恵理子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111"/>
      <c r="Q4" s="183" t="s">
        <v>8</v>
      </c>
      <c r="R4" s="158"/>
      <c r="S4" s="158"/>
      <c r="T4" s="159"/>
      <c r="U4" s="19"/>
      <c r="V4" s="20"/>
      <c r="W4" s="105" t="s">
        <v>9</v>
      </c>
      <c r="X4" s="105"/>
      <c r="Y4" s="21"/>
      <c r="Z4" s="157" t="s">
        <v>10</v>
      </c>
      <c r="AA4" s="158"/>
      <c r="AB4" s="158"/>
      <c r="AC4" s="158"/>
      <c r="AD4" s="159"/>
    </row>
    <row r="5" spans="1:44" s="18" customFormat="1" ht="18.75" customHeight="1">
      <c r="A5" s="165" t="s">
        <v>158</v>
      </c>
      <c r="B5" s="166"/>
      <c r="C5" s="166"/>
      <c r="D5" s="166"/>
      <c r="E5" s="166"/>
      <c r="F5" s="167"/>
      <c r="G5" s="321" t="s">
        <v>152</v>
      </c>
      <c r="H5" s="324"/>
      <c r="I5" s="165"/>
      <c r="J5" s="166"/>
      <c r="K5" s="166"/>
      <c r="L5" s="166"/>
      <c r="M5" s="167"/>
      <c r="N5" s="168"/>
      <c r="O5" s="169"/>
      <c r="P5" s="111"/>
      <c r="Q5" s="170" t="s">
        <v>11</v>
      </c>
      <c r="R5" s="171"/>
      <c r="S5" s="171"/>
      <c r="T5" s="172"/>
      <c r="U5" s="173"/>
      <c r="V5" s="174"/>
      <c r="W5" s="174"/>
      <c r="X5" s="174"/>
      <c r="Y5" s="175"/>
      <c r="Z5" s="176"/>
      <c r="AA5" s="174"/>
      <c r="AB5" s="174"/>
      <c r="AC5" s="174"/>
      <c r="AD5" s="177"/>
    </row>
    <row r="6" spans="1:44" s="18" customFormat="1" ht="18.75" customHeight="1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111"/>
      <c r="Q6" s="200" t="s">
        <v>12</v>
      </c>
      <c r="R6" s="201"/>
      <c r="S6" s="201"/>
      <c r="T6" s="202"/>
      <c r="U6" s="195"/>
      <c r="V6" s="187"/>
      <c r="W6" s="187"/>
      <c r="X6" s="187"/>
      <c r="Y6" s="196"/>
      <c r="Z6" s="186"/>
      <c r="AA6" s="187"/>
      <c r="AB6" s="187"/>
      <c r="AC6" s="187"/>
      <c r="AD6" s="1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4"/>
      <c r="H9" s="194"/>
      <c r="I9" s="194"/>
      <c r="J9" s="30" t="s">
        <v>19</v>
      </c>
      <c r="K9" s="31">
        <v>2</v>
      </c>
      <c r="L9" s="28"/>
      <c r="M9" s="28"/>
      <c r="N9" s="28"/>
      <c r="O9" s="104"/>
      <c r="P9" s="29"/>
      <c r="Q9" s="194"/>
      <c r="R9" s="194"/>
      <c r="S9" s="194"/>
      <c r="T9" s="30" t="s">
        <v>19</v>
      </c>
      <c r="U9" s="27">
        <v>3</v>
      </c>
      <c r="V9" s="28"/>
      <c r="W9" s="28"/>
      <c r="X9" s="28"/>
      <c r="Y9" s="104"/>
      <c r="Z9" s="29"/>
      <c r="AA9" s="194"/>
      <c r="AB9" s="194"/>
      <c r="AC9" s="194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4"/>
      <c r="H10" s="194"/>
      <c r="I10" s="194"/>
      <c r="J10" s="34" t="s">
        <v>19</v>
      </c>
      <c r="K10" s="27">
        <v>5</v>
      </c>
      <c r="L10" s="35"/>
      <c r="M10" s="28"/>
      <c r="N10" s="28"/>
      <c r="O10" s="113"/>
      <c r="P10" s="33"/>
      <c r="Q10" s="194"/>
      <c r="R10" s="194"/>
      <c r="S10" s="194"/>
      <c r="T10" s="34" t="s">
        <v>19</v>
      </c>
      <c r="U10" s="31">
        <v>6</v>
      </c>
      <c r="V10" s="35"/>
      <c r="W10" s="28"/>
      <c r="X10" s="28"/>
      <c r="Y10" s="113"/>
      <c r="Z10" s="33"/>
      <c r="AA10" s="194"/>
      <c r="AB10" s="194"/>
      <c r="AC10" s="194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4"/>
      <c r="H11" s="194"/>
      <c r="I11" s="194"/>
      <c r="J11" s="30" t="s">
        <v>19</v>
      </c>
      <c r="K11" s="31">
        <v>8</v>
      </c>
      <c r="L11" s="28"/>
      <c r="M11" s="28"/>
      <c r="N11" s="28"/>
      <c r="O11" s="104"/>
      <c r="P11" s="29"/>
      <c r="Q11" s="194"/>
      <c r="R11" s="194"/>
      <c r="S11" s="194"/>
      <c r="T11" s="30" t="s">
        <v>19</v>
      </c>
      <c r="U11" s="27">
        <v>9</v>
      </c>
      <c r="V11" s="28"/>
      <c r="W11" s="28"/>
      <c r="X11" s="28"/>
      <c r="Y11" s="104"/>
      <c r="Z11" s="29"/>
      <c r="AA11" s="194"/>
      <c r="AB11" s="194"/>
      <c r="AC11" s="194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4"/>
      <c r="H12" s="194"/>
      <c r="I12" s="194"/>
      <c r="J12" s="34" t="s">
        <v>19</v>
      </c>
      <c r="K12" s="27">
        <v>11</v>
      </c>
      <c r="L12" s="35"/>
      <c r="M12" s="28"/>
      <c r="N12" s="28"/>
      <c r="O12" s="113"/>
      <c r="P12" s="33"/>
      <c r="Q12" s="194"/>
      <c r="R12" s="194"/>
      <c r="S12" s="194"/>
      <c r="T12" s="30" t="s">
        <v>19</v>
      </c>
      <c r="U12" s="31">
        <v>12</v>
      </c>
      <c r="V12" s="35"/>
      <c r="W12" s="28"/>
      <c r="X12" s="28"/>
      <c r="Y12" s="113"/>
      <c r="Z12" s="33"/>
      <c r="AA12" s="194"/>
      <c r="AB12" s="194"/>
      <c r="AC12" s="194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4"/>
      <c r="H13" s="194"/>
      <c r="I13" s="194"/>
      <c r="J13" s="30" t="s">
        <v>19</v>
      </c>
      <c r="K13" s="31">
        <v>14</v>
      </c>
      <c r="L13" s="28"/>
      <c r="M13" s="28"/>
      <c r="N13" s="28"/>
      <c r="O13" s="104"/>
      <c r="P13" s="29"/>
      <c r="Q13" s="194"/>
      <c r="R13" s="194"/>
      <c r="S13" s="194"/>
      <c r="T13" s="30" t="s">
        <v>19</v>
      </c>
      <c r="U13" s="27">
        <v>15</v>
      </c>
      <c r="V13" s="28"/>
      <c r="W13" s="28"/>
      <c r="X13" s="28"/>
      <c r="Y13" s="104"/>
      <c r="Z13" s="29"/>
      <c r="AA13" s="194"/>
      <c r="AB13" s="194"/>
      <c r="AC13" s="194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4"/>
      <c r="H14" s="194"/>
      <c r="I14" s="194"/>
      <c r="J14" s="34" t="s">
        <v>19</v>
      </c>
      <c r="K14" s="27">
        <v>17</v>
      </c>
      <c r="L14" s="35"/>
      <c r="M14" s="28"/>
      <c r="N14" s="28"/>
      <c r="O14" s="113"/>
      <c r="P14" s="33"/>
      <c r="Q14" s="194"/>
      <c r="R14" s="194"/>
      <c r="S14" s="194"/>
      <c r="T14" s="30" t="s">
        <v>19</v>
      </c>
      <c r="U14" s="31">
        <v>18</v>
      </c>
      <c r="V14" s="35"/>
      <c r="W14" s="28"/>
      <c r="X14" s="28"/>
      <c r="Y14" s="113"/>
      <c r="Z14" s="33"/>
      <c r="AA14" s="194"/>
      <c r="AB14" s="194"/>
      <c r="AC14" s="194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4"/>
      <c r="H15" s="194"/>
      <c r="I15" s="194"/>
      <c r="J15" s="30" t="s">
        <v>19</v>
      </c>
      <c r="K15" s="31">
        <v>20</v>
      </c>
      <c r="L15" s="28"/>
      <c r="M15" s="28"/>
      <c r="N15" s="28"/>
      <c r="O15" s="104"/>
      <c r="P15" s="29"/>
      <c r="Q15" s="194"/>
      <c r="R15" s="194"/>
      <c r="S15" s="194"/>
      <c r="T15" s="30" t="s">
        <v>19</v>
      </c>
      <c r="U15" s="27">
        <v>21</v>
      </c>
      <c r="V15" s="28"/>
      <c r="W15" s="28"/>
      <c r="X15" s="28"/>
      <c r="Y15" s="104"/>
      <c r="Z15" s="29"/>
      <c r="AA15" s="194"/>
      <c r="AB15" s="194"/>
      <c r="AC15" s="194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4"/>
      <c r="H16" s="194"/>
      <c r="I16" s="194"/>
      <c r="J16" s="34" t="s">
        <v>19</v>
      </c>
      <c r="K16" s="27">
        <v>23</v>
      </c>
      <c r="L16" s="35"/>
      <c r="M16" s="28"/>
      <c r="N16" s="28"/>
      <c r="O16" s="113"/>
      <c r="P16" s="37"/>
      <c r="Q16" s="194"/>
      <c r="R16" s="194"/>
      <c r="S16" s="194"/>
      <c r="T16" s="30" t="s">
        <v>19</v>
      </c>
      <c r="U16" s="31">
        <v>24</v>
      </c>
      <c r="V16" s="35"/>
      <c r="W16" s="28"/>
      <c r="X16" s="28"/>
      <c r="Y16" s="113"/>
      <c r="Z16" s="33"/>
      <c r="AA16" s="194"/>
      <c r="AB16" s="194"/>
      <c r="AC16" s="194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4"/>
      <c r="H17" s="194"/>
      <c r="I17" s="194"/>
      <c r="J17" s="30" t="s">
        <v>19</v>
      </c>
      <c r="K17" s="31">
        <v>26</v>
      </c>
      <c r="L17" s="28"/>
      <c r="M17" s="28"/>
      <c r="N17" s="28"/>
      <c r="O17" s="104"/>
      <c r="P17" s="29"/>
      <c r="Q17" s="194"/>
      <c r="R17" s="194"/>
      <c r="S17" s="194"/>
      <c r="T17" s="30" t="s">
        <v>19</v>
      </c>
      <c r="U17" s="27">
        <v>27</v>
      </c>
      <c r="V17" s="28"/>
      <c r="W17" s="28"/>
      <c r="X17" s="28"/>
      <c r="Y17" s="104"/>
      <c r="Z17" s="29"/>
      <c r="AA17" s="194"/>
      <c r="AB17" s="194"/>
      <c r="AC17" s="194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4"/>
      <c r="H18" s="194"/>
      <c r="I18" s="194"/>
      <c r="J18" s="34" t="s">
        <v>19</v>
      </c>
      <c r="K18" s="27">
        <v>29</v>
      </c>
      <c r="L18" s="35"/>
      <c r="M18" s="28"/>
      <c r="N18" s="28"/>
      <c r="O18" s="113"/>
      <c r="P18" s="33"/>
      <c r="Q18" s="194"/>
      <c r="R18" s="194"/>
      <c r="S18" s="194"/>
      <c r="T18" s="30" t="s">
        <v>19</v>
      </c>
      <c r="U18" s="31">
        <v>30</v>
      </c>
      <c r="V18" s="35"/>
      <c r="W18" s="28"/>
      <c r="X18" s="28"/>
      <c r="Y18" s="113"/>
      <c r="Z18" s="33"/>
      <c r="AA18" s="194"/>
      <c r="AB18" s="194"/>
      <c r="AC18" s="194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4"/>
      <c r="H19" s="194"/>
      <c r="I19" s="194"/>
      <c r="J19" s="30" t="s">
        <v>19</v>
      </c>
      <c r="K19" s="31">
        <v>32</v>
      </c>
      <c r="L19" s="28"/>
      <c r="M19" s="28"/>
      <c r="N19" s="28"/>
      <c r="O19" s="104"/>
      <c r="P19" s="29"/>
      <c r="Q19" s="194"/>
      <c r="R19" s="194"/>
      <c r="S19" s="194"/>
      <c r="T19" s="30" t="s">
        <v>19</v>
      </c>
      <c r="U19" s="27">
        <v>33</v>
      </c>
      <c r="V19" s="28"/>
      <c r="W19" s="28"/>
      <c r="X19" s="28"/>
      <c r="Y19" s="104"/>
      <c r="Z19" s="29"/>
      <c r="AA19" s="194"/>
      <c r="AB19" s="194"/>
      <c r="AC19" s="194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4"/>
      <c r="H20" s="194"/>
      <c r="I20" s="194"/>
      <c r="J20" s="34" t="s">
        <v>19</v>
      </c>
      <c r="K20" s="27">
        <v>35</v>
      </c>
      <c r="L20" s="35"/>
      <c r="M20" s="28"/>
      <c r="N20" s="28"/>
      <c r="O20" s="113"/>
      <c r="P20" s="33"/>
      <c r="Q20" s="194"/>
      <c r="R20" s="194"/>
      <c r="S20" s="194"/>
      <c r="T20" s="30" t="s">
        <v>19</v>
      </c>
      <c r="U20" s="31">
        <v>36</v>
      </c>
      <c r="V20" s="35"/>
      <c r="W20" s="28"/>
      <c r="X20" s="28"/>
      <c r="Y20" s="113"/>
      <c r="Z20" s="33"/>
      <c r="AA20" s="194"/>
      <c r="AB20" s="194"/>
      <c r="AC20" s="194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4"/>
      <c r="H21" s="194"/>
      <c r="I21" s="194"/>
      <c r="J21" s="30" t="s">
        <v>19</v>
      </c>
      <c r="K21" s="31">
        <v>38</v>
      </c>
      <c r="L21" s="28"/>
      <c r="M21" s="28"/>
      <c r="N21" s="28"/>
      <c r="O21" s="104"/>
      <c r="P21" s="29"/>
      <c r="Q21" s="194"/>
      <c r="R21" s="194"/>
      <c r="S21" s="194"/>
      <c r="T21" s="30" t="s">
        <v>19</v>
      </c>
      <c r="U21" s="27">
        <v>39</v>
      </c>
      <c r="V21" s="28"/>
      <c r="W21" s="28"/>
      <c r="X21" s="28"/>
      <c r="Y21" s="104"/>
      <c r="Z21" s="29"/>
      <c r="AA21" s="194"/>
      <c r="AB21" s="194"/>
      <c r="AC21" s="194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4"/>
      <c r="H22" s="194"/>
      <c r="I22" s="194"/>
      <c r="J22" s="34" t="s">
        <v>19</v>
      </c>
      <c r="K22" s="27">
        <v>41</v>
      </c>
      <c r="L22" s="35"/>
      <c r="M22" s="28"/>
      <c r="N22" s="28"/>
      <c r="O22" s="113"/>
      <c r="P22" s="33"/>
      <c r="Q22" s="194"/>
      <c r="R22" s="194"/>
      <c r="S22" s="194"/>
      <c r="T22" s="30" t="s">
        <v>19</v>
      </c>
      <c r="U22" s="31">
        <v>42</v>
      </c>
      <c r="V22" s="35"/>
      <c r="W22" s="35"/>
      <c r="X22" s="35"/>
      <c r="Y22" s="113"/>
      <c r="Z22" s="33"/>
      <c r="AA22" s="194"/>
      <c r="AB22" s="194"/>
      <c r="AC22" s="194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4"/>
      <c r="H23" s="194"/>
      <c r="I23" s="194"/>
      <c r="J23" s="30" t="s">
        <v>19</v>
      </c>
      <c r="K23" s="31">
        <v>44</v>
      </c>
      <c r="L23" s="28"/>
      <c r="M23" s="28"/>
      <c r="N23" s="28"/>
      <c r="O23" s="104"/>
      <c r="P23" s="29"/>
      <c r="Q23" s="194"/>
      <c r="R23" s="194"/>
      <c r="S23" s="194"/>
      <c r="T23" s="30" t="s">
        <v>19</v>
      </c>
      <c r="U23" s="27">
        <v>45</v>
      </c>
      <c r="V23" s="28"/>
      <c r="W23" s="28"/>
      <c r="X23" s="28"/>
      <c r="Y23" s="104"/>
      <c r="Z23" s="29"/>
      <c r="AA23" s="194"/>
      <c r="AB23" s="194"/>
      <c r="AC23" s="194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4"/>
      <c r="H24" s="194"/>
      <c r="I24" s="194"/>
      <c r="J24" s="34" t="s">
        <v>19</v>
      </c>
      <c r="K24" s="27">
        <v>47</v>
      </c>
      <c r="L24" s="35"/>
      <c r="M24" s="28"/>
      <c r="N24" s="28"/>
      <c r="O24" s="113"/>
      <c r="P24" s="33"/>
      <c r="Q24" s="194"/>
      <c r="R24" s="194"/>
      <c r="S24" s="194"/>
      <c r="T24" s="30" t="s">
        <v>19</v>
      </c>
      <c r="U24" s="31">
        <v>48</v>
      </c>
      <c r="V24" s="35"/>
      <c r="W24" s="35"/>
      <c r="X24" s="35"/>
      <c r="Y24" s="113"/>
      <c r="Z24" s="37"/>
      <c r="AA24" s="194"/>
      <c r="AB24" s="194"/>
      <c r="AC24" s="194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4"/>
      <c r="H25" s="194"/>
      <c r="I25" s="194"/>
      <c r="J25" s="30" t="s">
        <v>19</v>
      </c>
      <c r="K25" s="31">
        <v>50</v>
      </c>
      <c r="L25" s="28"/>
      <c r="M25" s="28"/>
      <c r="N25" s="28"/>
      <c r="O25" s="104"/>
      <c r="P25" s="29"/>
      <c r="Q25" s="194"/>
      <c r="R25" s="194"/>
      <c r="S25" s="194"/>
      <c r="T25" s="30" t="s">
        <v>19</v>
      </c>
      <c r="U25" s="27">
        <v>51</v>
      </c>
      <c r="V25" s="28"/>
      <c r="W25" s="28"/>
      <c r="X25" s="28"/>
      <c r="Y25" s="104"/>
      <c r="Z25" s="29"/>
      <c r="AA25" s="194"/>
      <c r="AB25" s="194"/>
      <c r="AC25" s="194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4"/>
      <c r="H26" s="194"/>
      <c r="I26" s="194"/>
      <c r="J26" s="34" t="s">
        <v>19</v>
      </c>
      <c r="K26" s="27">
        <v>53</v>
      </c>
      <c r="L26" s="35"/>
      <c r="M26" s="28"/>
      <c r="N26" s="28"/>
      <c r="O26" s="113"/>
      <c r="P26" s="33"/>
      <c r="Q26" s="194"/>
      <c r="R26" s="194"/>
      <c r="S26" s="194"/>
      <c r="T26" s="30" t="s">
        <v>19</v>
      </c>
      <c r="U26" s="31">
        <v>54</v>
      </c>
      <c r="V26" s="35"/>
      <c r="W26" s="35"/>
      <c r="X26" s="35"/>
      <c r="Y26" s="113"/>
      <c r="Z26" s="33"/>
      <c r="AA26" s="194"/>
      <c r="AB26" s="194"/>
      <c r="AC26" s="194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4"/>
      <c r="H27" s="194"/>
      <c r="I27" s="194"/>
      <c r="J27" s="30" t="s">
        <v>19</v>
      </c>
      <c r="K27" s="31">
        <v>56</v>
      </c>
      <c r="L27" s="28"/>
      <c r="M27" s="28"/>
      <c r="N27" s="28"/>
      <c r="O27" s="104"/>
      <c r="P27" s="29"/>
      <c r="Q27" s="194"/>
      <c r="R27" s="194"/>
      <c r="S27" s="194"/>
      <c r="T27" s="30" t="s">
        <v>19</v>
      </c>
      <c r="U27" s="27">
        <v>57</v>
      </c>
      <c r="V27" s="28"/>
      <c r="W27" s="28"/>
      <c r="X27" s="28"/>
      <c r="Y27" s="104"/>
      <c r="Z27" s="29"/>
      <c r="AA27" s="194"/>
      <c r="AB27" s="194"/>
      <c r="AC27" s="194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4"/>
      <c r="H28" s="204"/>
      <c r="I28" s="204"/>
      <c r="J28" s="30" t="s">
        <v>19</v>
      </c>
      <c r="K28" s="27">
        <v>59</v>
      </c>
      <c r="L28" s="35"/>
      <c r="M28" s="39"/>
      <c r="N28" s="39"/>
      <c r="O28" s="113"/>
      <c r="P28" s="33"/>
      <c r="Q28" s="204"/>
      <c r="R28" s="204"/>
      <c r="S28" s="204"/>
      <c r="T28" s="40" t="s">
        <v>19</v>
      </c>
      <c r="U28" s="31">
        <v>60</v>
      </c>
      <c r="V28" s="35"/>
      <c r="W28" s="35"/>
      <c r="X28" s="35"/>
      <c r="Y28" s="113"/>
      <c r="Z28" s="33"/>
      <c r="AA28" s="204"/>
      <c r="AB28" s="204"/>
      <c r="AC28" s="20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4"/>
      <c r="H29" s="204"/>
      <c r="I29" s="204"/>
      <c r="J29" s="30" t="s">
        <v>19</v>
      </c>
      <c r="K29" s="31">
        <v>62</v>
      </c>
      <c r="L29" s="28"/>
      <c r="M29" s="28"/>
      <c r="N29" s="28"/>
      <c r="O29" s="100"/>
      <c r="P29" s="29"/>
      <c r="Q29" s="204"/>
      <c r="R29" s="204"/>
      <c r="S29" s="204"/>
      <c r="T29" s="40" t="s">
        <v>19</v>
      </c>
      <c r="U29" s="88">
        <v>63</v>
      </c>
      <c r="V29" s="28"/>
      <c r="W29" s="28"/>
      <c r="X29" s="28"/>
      <c r="Y29" s="100"/>
      <c r="Z29" s="29"/>
      <c r="AA29" s="204"/>
      <c r="AB29" s="204"/>
      <c r="AC29" s="20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4"/>
      <c r="H30" s="204"/>
      <c r="I30" s="204"/>
      <c r="J30" s="30" t="s">
        <v>19</v>
      </c>
      <c r="K30" s="27">
        <v>65</v>
      </c>
      <c r="L30" s="28"/>
      <c r="M30" s="28"/>
      <c r="N30" s="28"/>
      <c r="O30" s="100"/>
      <c r="P30" s="29"/>
      <c r="Q30" s="204"/>
      <c r="R30" s="204"/>
      <c r="S30" s="204"/>
      <c r="T30" s="40" t="s">
        <v>19</v>
      </c>
      <c r="U30" s="88">
        <v>66</v>
      </c>
      <c r="V30" s="28"/>
      <c r="W30" s="28"/>
      <c r="X30" s="28"/>
      <c r="Y30" s="100"/>
      <c r="Z30" s="29"/>
      <c r="AA30" s="204"/>
      <c r="AB30" s="204"/>
      <c r="AC30" s="20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4"/>
      <c r="H31" s="204"/>
      <c r="I31" s="204"/>
      <c r="J31" s="30" t="s">
        <v>19</v>
      </c>
      <c r="K31" s="31">
        <v>68</v>
      </c>
      <c r="L31" s="28"/>
      <c r="M31" s="28"/>
      <c r="N31" s="28"/>
      <c r="O31" s="100"/>
      <c r="P31" s="29"/>
      <c r="Q31" s="204"/>
      <c r="R31" s="204"/>
      <c r="S31" s="204"/>
      <c r="T31" s="40" t="s">
        <v>19</v>
      </c>
      <c r="U31" s="88">
        <v>69</v>
      </c>
      <c r="V31" s="28"/>
      <c r="W31" s="28"/>
      <c r="X31" s="28"/>
      <c r="Y31" s="100"/>
      <c r="Z31" s="29"/>
      <c r="AA31" s="204"/>
      <c r="AB31" s="204"/>
      <c r="AC31" s="20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4"/>
      <c r="H32" s="204"/>
      <c r="I32" s="204"/>
      <c r="J32" s="30" t="s">
        <v>19</v>
      </c>
      <c r="K32" s="27">
        <v>71</v>
      </c>
      <c r="L32" s="28"/>
      <c r="M32" s="28"/>
      <c r="N32" s="28"/>
      <c r="O32" s="100"/>
      <c r="P32" s="29"/>
      <c r="Q32" s="204"/>
      <c r="R32" s="204"/>
      <c r="S32" s="204"/>
      <c r="T32" s="40" t="s">
        <v>19</v>
      </c>
      <c r="U32" s="88">
        <v>72</v>
      </c>
      <c r="V32" s="28"/>
      <c r="W32" s="28"/>
      <c r="X32" s="28"/>
      <c r="Y32" s="100"/>
      <c r="Z32" s="29"/>
      <c r="AA32" s="204"/>
      <c r="AB32" s="204"/>
      <c r="AC32" s="20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8"/>
      <c r="H33" s="299"/>
      <c r="I33" s="299"/>
      <c r="J33" s="34" t="s">
        <v>19</v>
      </c>
      <c r="K33" s="31">
        <v>74</v>
      </c>
      <c r="L33" s="90"/>
      <c r="M33" s="90"/>
      <c r="N33" s="90"/>
      <c r="O33" s="102"/>
      <c r="P33" s="91"/>
      <c r="Q33" s="298"/>
      <c r="R33" s="299"/>
      <c r="S33" s="299"/>
      <c r="T33" s="40" t="s">
        <v>19</v>
      </c>
      <c r="U33" s="92">
        <v>75</v>
      </c>
      <c r="V33" s="90"/>
      <c r="W33" s="90"/>
      <c r="X33" s="90"/>
      <c r="Y33" s="102"/>
      <c r="Z33" s="91"/>
      <c r="AA33" s="298"/>
      <c r="AB33" s="299"/>
      <c r="AC33" s="299"/>
      <c r="AD33" s="93" t="s">
        <v>19</v>
      </c>
    </row>
    <row r="34" spans="1:44" s="18" customFormat="1" ht="15" customHeight="1" thickBot="1">
      <c r="A34" s="206" t="s">
        <v>20</v>
      </c>
      <c r="B34" s="207"/>
      <c r="C34" s="207"/>
      <c r="D34" s="207"/>
      <c r="E34" s="94" t="s">
        <v>21</v>
      </c>
      <c r="F34" s="208">
        <f>COUNTIF(B9:B33,"・")+COUNTIF(L9:L33,"・")+COUNTIF(V9:V33,"・")</f>
        <v>0</v>
      </c>
      <c r="G34" s="209"/>
      <c r="H34" s="95" t="s">
        <v>22</v>
      </c>
      <c r="I34" s="94" t="s">
        <v>23</v>
      </c>
      <c r="J34" s="208">
        <f>COUNTIF(C9:C33,"・")+COUNTIF(M9:M33,"・")+COUNTIF(W9:W33,"・")</f>
        <v>0</v>
      </c>
      <c r="K34" s="208"/>
      <c r="L34" s="95" t="s">
        <v>22</v>
      </c>
      <c r="M34" s="94" t="s">
        <v>24</v>
      </c>
      <c r="N34" s="208">
        <f>SUM(F34:K34)</f>
        <v>0</v>
      </c>
      <c r="O34" s="208"/>
      <c r="P34" s="208"/>
      <c r="Q34" s="95" t="s">
        <v>22</v>
      </c>
      <c r="R34" s="107" t="s">
        <v>3</v>
      </c>
      <c r="S34" s="107" t="s">
        <v>25</v>
      </c>
      <c r="T34" s="208">
        <f>COUNTIF(D9:D33,"・")+COUNTIF(N9:N33,"・")+COUNTIF(X9:X33,"・")</f>
        <v>0</v>
      </c>
      <c r="U34" s="208"/>
      <c r="V34" s="208"/>
      <c r="W34" s="107" t="s">
        <v>22</v>
      </c>
      <c r="X34" s="107" t="s">
        <v>26</v>
      </c>
      <c r="Y34" s="107" t="s">
        <v>27</v>
      </c>
      <c r="Z34" s="208">
        <f>COUNTIF(E9:E33,"・")+COUNTIF(O9:O33,"・")+COUNTIF(Y9:Y33,"・")</f>
        <v>0</v>
      </c>
      <c r="AA34" s="210"/>
      <c r="AB34" s="21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1" t="s">
        <v>28</v>
      </c>
      <c r="B36" s="222"/>
      <c r="C36" s="222"/>
      <c r="D36" s="222"/>
      <c r="E36" s="222"/>
      <c r="F36" s="183" t="s">
        <v>29</v>
      </c>
      <c r="G36" s="158"/>
      <c r="H36" s="158"/>
      <c r="I36" s="158"/>
      <c r="J36" s="159"/>
      <c r="K36" s="223" t="s">
        <v>30</v>
      </c>
      <c r="L36" s="224"/>
      <c r="M36" s="224"/>
      <c r="N36" s="224"/>
      <c r="O36" s="224"/>
      <c r="P36" s="183" t="s">
        <v>31</v>
      </c>
      <c r="Q36" s="158"/>
      <c r="R36" s="158"/>
      <c r="S36" s="158"/>
      <c r="T36" s="159"/>
      <c r="U36" s="158" t="s">
        <v>34</v>
      </c>
      <c r="V36" s="158"/>
      <c r="W36" s="158"/>
      <c r="X36" s="158"/>
      <c r="Y36" s="158"/>
      <c r="Z36" s="159"/>
      <c r="AA36" s="170" t="s">
        <v>35</v>
      </c>
      <c r="AB36" s="171"/>
      <c r="AC36" s="171"/>
      <c r="AD36" s="172"/>
      <c r="AE36" s="52"/>
    </row>
    <row r="37" spans="1:44" s="18" customFormat="1" ht="15" customHeight="1">
      <c r="A37" s="214"/>
      <c r="B37" s="297"/>
      <c r="C37" s="297"/>
      <c r="D37" s="216"/>
      <c r="E37" s="42" t="s">
        <v>19</v>
      </c>
      <c r="F37" s="213"/>
      <c r="G37" s="212"/>
      <c r="H37" s="212"/>
      <c r="I37" s="212"/>
      <c r="J37" s="212"/>
      <c r="K37" s="214"/>
      <c r="L37" s="215"/>
      <c r="M37" s="215"/>
      <c r="N37" s="216"/>
      <c r="O37" s="103" t="s">
        <v>19</v>
      </c>
      <c r="P37" s="217"/>
      <c r="Q37" s="218"/>
      <c r="R37" s="218"/>
      <c r="S37" s="218"/>
      <c r="T37" s="218"/>
      <c r="U37" s="214"/>
      <c r="V37" s="215"/>
      <c r="W37" s="215"/>
      <c r="X37" s="215"/>
      <c r="Y37" s="215"/>
      <c r="Z37" s="43" t="s">
        <v>19</v>
      </c>
      <c r="AA37" s="219"/>
      <c r="AB37" s="215"/>
      <c r="AC37" s="215"/>
      <c r="AD37" s="220"/>
    </row>
    <row r="38" spans="1:44" s="18" customFormat="1" ht="15" customHeight="1">
      <c r="A38" s="305"/>
      <c r="B38" s="301"/>
      <c r="C38" s="301"/>
      <c r="D38" s="302"/>
      <c r="E38" s="97" t="s">
        <v>19</v>
      </c>
      <c r="F38" s="300"/>
      <c r="G38" s="301"/>
      <c r="H38" s="301"/>
      <c r="I38" s="301"/>
      <c r="J38" s="301"/>
      <c r="K38" s="305"/>
      <c r="L38" s="306"/>
      <c r="M38" s="306"/>
      <c r="N38" s="302"/>
      <c r="O38" s="106" t="s">
        <v>19</v>
      </c>
      <c r="P38" s="257"/>
      <c r="Q38" s="238"/>
      <c r="R38" s="238"/>
      <c r="S38" s="238"/>
      <c r="T38" s="238"/>
      <c r="U38" s="239"/>
      <c r="V38" s="242"/>
      <c r="W38" s="242"/>
      <c r="X38" s="242"/>
      <c r="Y38" s="242"/>
      <c r="Z38" s="44" t="s">
        <v>19</v>
      </c>
      <c r="AA38" s="163"/>
      <c r="AB38" s="161"/>
      <c r="AC38" s="161"/>
      <c r="AD38" s="164"/>
    </row>
    <row r="39" spans="1:44" s="18" customFormat="1" ht="15" customHeight="1">
      <c r="A39" s="300"/>
      <c r="B39" s="301"/>
      <c r="C39" s="301"/>
      <c r="D39" s="302"/>
      <c r="E39" s="98" t="s">
        <v>19</v>
      </c>
      <c r="F39" s="303"/>
      <c r="G39" s="303"/>
      <c r="H39" s="303"/>
      <c r="I39" s="303"/>
      <c r="J39" s="304"/>
      <c r="K39" s="239"/>
      <c r="L39" s="242"/>
      <c r="M39" s="242"/>
      <c r="N39" s="254"/>
      <c r="O39" s="106" t="s">
        <v>19</v>
      </c>
      <c r="P39" s="303"/>
      <c r="Q39" s="303"/>
      <c r="R39" s="303"/>
      <c r="S39" s="303"/>
      <c r="T39" s="304"/>
      <c r="U39" s="239"/>
      <c r="V39" s="242"/>
      <c r="W39" s="242"/>
      <c r="X39" s="242"/>
      <c r="Y39" s="242"/>
      <c r="Z39" s="44" t="s">
        <v>19</v>
      </c>
      <c r="AA39" s="163"/>
      <c r="AB39" s="161"/>
      <c r="AC39" s="161"/>
      <c r="AD39" s="164"/>
    </row>
    <row r="40" spans="1:44" s="18" customFormat="1" ht="15" customHeight="1">
      <c r="A40" s="239"/>
      <c r="B40" s="238"/>
      <c r="C40" s="238"/>
      <c r="D40" s="254"/>
      <c r="E40" s="42" t="s">
        <v>19</v>
      </c>
      <c r="F40" s="213"/>
      <c r="G40" s="311"/>
      <c r="H40" s="311"/>
      <c r="I40" s="311"/>
      <c r="J40" s="311"/>
      <c r="K40" s="312"/>
      <c r="L40" s="313"/>
      <c r="M40" s="313"/>
      <c r="N40" s="314"/>
      <c r="O40" s="98" t="s">
        <v>19</v>
      </c>
      <c r="P40" s="213"/>
      <c r="Q40" s="212"/>
      <c r="R40" s="212"/>
      <c r="S40" s="212"/>
      <c r="T40" s="212"/>
      <c r="U40" s="239"/>
      <c r="V40" s="238"/>
      <c r="W40" s="238"/>
      <c r="X40" s="238"/>
      <c r="Y40" s="238"/>
      <c r="Z40" s="44" t="s">
        <v>19</v>
      </c>
      <c r="AA40" s="163"/>
      <c r="AB40" s="161"/>
      <c r="AC40" s="161"/>
      <c r="AD40" s="164"/>
    </row>
    <row r="41" spans="1:44" s="18" customFormat="1" ht="15" customHeight="1" thickBot="1">
      <c r="A41" s="239"/>
      <c r="B41" s="238"/>
      <c r="C41" s="238"/>
      <c r="D41" s="254"/>
      <c r="E41" s="98" t="s">
        <v>19</v>
      </c>
      <c r="F41" s="257"/>
      <c r="G41" s="254"/>
      <c r="H41" s="254"/>
      <c r="I41" s="254"/>
      <c r="J41" s="254"/>
      <c r="K41" s="246"/>
      <c r="L41" s="307"/>
      <c r="M41" s="307"/>
      <c r="N41" s="248"/>
      <c r="O41" s="98" t="s">
        <v>19</v>
      </c>
      <c r="P41" s="308"/>
      <c r="Q41" s="309"/>
      <c r="R41" s="309"/>
      <c r="S41" s="309"/>
      <c r="T41" s="310"/>
      <c r="U41" s="239"/>
      <c r="V41" s="238"/>
      <c r="W41" s="238"/>
      <c r="X41" s="238"/>
      <c r="Y41" s="238"/>
      <c r="Z41" s="99" t="s">
        <v>19</v>
      </c>
      <c r="AA41" s="163"/>
      <c r="AB41" s="161"/>
      <c r="AC41" s="161"/>
      <c r="AD41" s="164"/>
    </row>
    <row r="42" spans="1:44" s="18" customFormat="1" ht="15" customHeight="1" thickBot="1">
      <c r="A42" s="234" t="s">
        <v>32</v>
      </c>
      <c r="B42" s="235"/>
      <c r="C42" s="235"/>
      <c r="D42" s="235"/>
      <c r="E42" s="157"/>
      <c r="F42" s="183" t="s">
        <v>33</v>
      </c>
      <c r="G42" s="158"/>
      <c r="H42" s="158"/>
      <c r="I42" s="158"/>
      <c r="J42" s="159"/>
      <c r="K42" s="158" t="s">
        <v>34</v>
      </c>
      <c r="L42" s="158"/>
      <c r="M42" s="158"/>
      <c r="N42" s="158"/>
      <c r="O42" s="158"/>
      <c r="P42" s="183" t="s">
        <v>35</v>
      </c>
      <c r="Q42" s="158"/>
      <c r="R42" s="158"/>
      <c r="S42" s="158"/>
      <c r="T42" s="236"/>
      <c r="U42" s="237"/>
      <c r="V42" s="238"/>
      <c r="W42" s="238"/>
      <c r="X42" s="238"/>
      <c r="Y42" s="238"/>
      <c r="Z42" s="44" t="s">
        <v>19</v>
      </c>
      <c r="AA42" s="163"/>
      <c r="AB42" s="161"/>
      <c r="AC42" s="161"/>
      <c r="AD42" s="164"/>
    </row>
    <row r="43" spans="1:44" s="18" customFormat="1" ht="15" customHeight="1">
      <c r="A43" s="211"/>
      <c r="B43" s="212"/>
      <c r="C43" s="212"/>
      <c r="D43" s="212"/>
      <c r="E43" s="45" t="s">
        <v>19</v>
      </c>
      <c r="F43" s="225"/>
      <c r="G43" s="226"/>
      <c r="H43" s="226"/>
      <c r="I43" s="226"/>
      <c r="J43" s="227"/>
      <c r="K43" s="214"/>
      <c r="L43" s="215"/>
      <c r="M43" s="215"/>
      <c r="N43" s="215"/>
      <c r="O43" s="46" t="s">
        <v>19</v>
      </c>
      <c r="P43" s="228"/>
      <c r="Q43" s="229"/>
      <c r="R43" s="229"/>
      <c r="S43" s="229"/>
      <c r="T43" s="230"/>
      <c r="U43" s="211"/>
      <c r="V43" s="231"/>
      <c r="W43" s="231"/>
      <c r="X43" s="231"/>
      <c r="Y43" s="231"/>
      <c r="Z43" s="46" t="s">
        <v>19</v>
      </c>
      <c r="AA43" s="163"/>
      <c r="AB43" s="161"/>
      <c r="AC43" s="161"/>
      <c r="AD43" s="164"/>
    </row>
    <row r="44" spans="1:44" ht="15" customHeight="1">
      <c r="A44" s="239"/>
      <c r="B44" s="238"/>
      <c r="C44" s="238"/>
      <c r="D44" s="238"/>
      <c r="E44" s="47" t="s">
        <v>19</v>
      </c>
      <c r="F44" s="163"/>
      <c r="G44" s="240"/>
      <c r="H44" s="240"/>
      <c r="I44" s="240"/>
      <c r="J44" s="241"/>
      <c r="K44" s="239"/>
      <c r="L44" s="242"/>
      <c r="M44" s="242"/>
      <c r="N44" s="242"/>
      <c r="O44" s="44" t="s">
        <v>19</v>
      </c>
      <c r="P44" s="251"/>
      <c r="Q44" s="252"/>
      <c r="R44" s="252"/>
      <c r="S44" s="252"/>
      <c r="T44" s="253"/>
      <c r="U44" s="239"/>
      <c r="V44" s="238"/>
      <c r="W44" s="238"/>
      <c r="X44" s="238"/>
      <c r="Y44" s="254"/>
      <c r="Z44" s="47" t="s">
        <v>19</v>
      </c>
      <c r="AA44" s="168"/>
      <c r="AB44" s="232"/>
      <c r="AC44" s="232"/>
      <c r="AD44" s="233"/>
      <c r="AR44" s="18"/>
    </row>
    <row r="45" spans="1:44" ht="14.25" thickBot="1">
      <c r="A45" s="239"/>
      <c r="B45" s="238"/>
      <c r="C45" s="238"/>
      <c r="D45" s="238"/>
      <c r="E45" s="47" t="s">
        <v>19</v>
      </c>
      <c r="F45" s="257"/>
      <c r="G45" s="238"/>
      <c r="H45" s="238"/>
      <c r="I45" s="238"/>
      <c r="J45" s="258"/>
      <c r="K45" s="239"/>
      <c r="L45" s="242"/>
      <c r="M45" s="242"/>
      <c r="N45" s="242"/>
      <c r="O45" s="44" t="s">
        <v>19</v>
      </c>
      <c r="P45" s="243"/>
      <c r="Q45" s="244"/>
      <c r="R45" s="244"/>
      <c r="S45" s="244"/>
      <c r="T45" s="245"/>
      <c r="U45" s="246"/>
      <c r="V45" s="247"/>
      <c r="W45" s="247"/>
      <c r="X45" s="247"/>
      <c r="Y45" s="248"/>
      <c r="Z45" s="48" t="s">
        <v>19</v>
      </c>
      <c r="AA45" s="249"/>
      <c r="AB45" s="249"/>
      <c r="AC45" s="249"/>
      <c r="AD45" s="250"/>
    </row>
    <row r="46" spans="1:44" ht="15" customHeight="1">
      <c r="A46" s="239"/>
      <c r="B46" s="238"/>
      <c r="C46" s="238"/>
      <c r="D46" s="238"/>
      <c r="E46" s="47" t="s">
        <v>19</v>
      </c>
      <c r="F46" s="257"/>
      <c r="G46" s="238"/>
      <c r="H46" s="238"/>
      <c r="I46" s="238"/>
      <c r="J46" s="258"/>
      <c r="K46" s="239"/>
      <c r="L46" s="242"/>
      <c r="M46" s="242"/>
      <c r="N46" s="242"/>
      <c r="O46" s="44" t="s">
        <v>19</v>
      </c>
      <c r="P46" s="257"/>
      <c r="Q46" s="238"/>
      <c r="R46" s="238"/>
      <c r="S46" s="238"/>
      <c r="T46" s="258"/>
      <c r="U46" s="259" t="s">
        <v>36</v>
      </c>
      <c r="V46" s="260"/>
      <c r="W46" s="260"/>
      <c r="X46" s="260"/>
      <c r="Y46" s="260"/>
      <c r="Z46" s="260"/>
      <c r="AA46" s="260"/>
      <c r="AB46" s="260"/>
      <c r="AC46" s="260"/>
      <c r="AD46" s="261"/>
    </row>
    <row r="47" spans="1:44" ht="13.5">
      <c r="A47" s="239"/>
      <c r="B47" s="238"/>
      <c r="C47" s="238"/>
      <c r="D47" s="238"/>
      <c r="E47" s="47" t="s">
        <v>19</v>
      </c>
      <c r="F47" s="257"/>
      <c r="G47" s="238"/>
      <c r="H47" s="238"/>
      <c r="I47" s="238"/>
      <c r="J47" s="258"/>
      <c r="K47" s="239"/>
      <c r="L47" s="242"/>
      <c r="M47" s="242"/>
      <c r="N47" s="242"/>
      <c r="O47" s="44" t="s">
        <v>19</v>
      </c>
      <c r="P47" s="257"/>
      <c r="Q47" s="238"/>
      <c r="R47" s="238"/>
      <c r="S47" s="238"/>
      <c r="T47" s="258"/>
      <c r="U47" s="262" t="s">
        <v>37</v>
      </c>
      <c r="V47" s="263"/>
      <c r="W47" s="263"/>
      <c r="X47" s="26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86" t="s">
        <v>40</v>
      </c>
      <c r="B48" s="287"/>
      <c r="C48" s="287"/>
      <c r="D48" s="287"/>
      <c r="E48" s="53"/>
      <c r="F48" s="288" t="s">
        <v>41</v>
      </c>
      <c r="G48" s="287"/>
      <c r="H48" s="287"/>
      <c r="I48" s="287"/>
      <c r="J48" s="289"/>
      <c r="K48" s="286" t="s">
        <v>42</v>
      </c>
      <c r="L48" s="290"/>
      <c r="M48" s="290"/>
      <c r="N48" s="290"/>
      <c r="O48" s="54"/>
      <c r="P48" s="291" t="s">
        <v>150</v>
      </c>
      <c r="Q48" s="292"/>
      <c r="R48" s="292"/>
      <c r="S48" s="292"/>
      <c r="T48" s="293"/>
      <c r="U48" s="294" t="s">
        <v>43</v>
      </c>
      <c r="V48" s="180"/>
      <c r="W48" s="180"/>
      <c r="X48" s="181"/>
      <c r="Y48" s="295">
        <v>0.75</v>
      </c>
      <c r="Z48" s="161"/>
      <c r="AA48" s="162"/>
      <c r="AB48" s="274" t="s">
        <v>69</v>
      </c>
      <c r="AC48" s="180"/>
      <c r="AD48" s="275"/>
    </row>
    <row r="49" spans="1:30" ht="14.25" thickBot="1">
      <c r="A49" s="195">
        <v>0</v>
      </c>
      <c r="B49" s="187"/>
      <c r="C49" s="187"/>
      <c r="D49" s="187"/>
      <c r="E49" s="196"/>
      <c r="F49" s="186">
        <v>0</v>
      </c>
      <c r="G49" s="276"/>
      <c r="H49" s="276"/>
      <c r="I49" s="276"/>
      <c r="J49" s="197"/>
      <c r="K49" s="195">
        <v>0</v>
      </c>
      <c r="L49" s="187"/>
      <c r="M49" s="187"/>
      <c r="N49" s="187"/>
      <c r="O49" s="196"/>
      <c r="P49" s="277" t="s">
        <v>151</v>
      </c>
      <c r="Q49" s="278"/>
      <c r="R49" s="278"/>
      <c r="S49" s="278"/>
      <c r="T49" s="279"/>
      <c r="U49" s="195" t="s">
        <v>62</v>
      </c>
      <c r="V49" s="187"/>
      <c r="W49" s="187"/>
      <c r="X49" s="196"/>
      <c r="Y49" s="280">
        <v>0.75</v>
      </c>
      <c r="Z49" s="281"/>
      <c r="AA49" s="282"/>
      <c r="AB49" s="283" t="str">
        <f>'6'!AB49:AD49</f>
        <v>中村　恵理子</v>
      </c>
      <c r="AC49" s="284"/>
      <c r="AD49" s="285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65"/>
      <c r="B52" s="266"/>
      <c r="C52" s="266"/>
      <c r="D52" s="266"/>
      <c r="E52" s="266"/>
      <c r="F52" s="266"/>
      <c r="G52" s="267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65"/>
      <c r="B53" s="266"/>
      <c r="C53" s="266"/>
      <c r="D53" s="266"/>
      <c r="E53" s="266"/>
      <c r="F53" s="266"/>
      <c r="G53" s="316"/>
      <c r="H53" s="266"/>
      <c r="I53" s="266"/>
      <c r="J53" s="266"/>
      <c r="K53" s="266"/>
      <c r="L53" s="266"/>
      <c r="M53" s="266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317"/>
    </row>
    <row r="54" spans="1:30" ht="13.5">
      <c r="A54" s="315"/>
      <c r="B54" s="266"/>
      <c r="C54" s="266"/>
      <c r="D54" s="266"/>
      <c r="E54" s="266"/>
      <c r="F54" s="266"/>
      <c r="G54" s="316"/>
      <c r="H54" s="266"/>
      <c r="I54" s="266"/>
      <c r="J54" s="266"/>
      <c r="K54" s="266"/>
      <c r="L54" s="266"/>
      <c r="M54" s="266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317"/>
    </row>
    <row r="55" spans="1:30" ht="13.5">
      <c r="A55" s="315"/>
      <c r="B55" s="266"/>
      <c r="C55" s="266"/>
      <c r="D55" s="266"/>
      <c r="E55" s="266"/>
      <c r="F55" s="266"/>
      <c r="G55" s="316"/>
      <c r="H55" s="266"/>
      <c r="I55" s="266"/>
      <c r="J55" s="266"/>
      <c r="K55" s="266"/>
      <c r="L55" s="266"/>
      <c r="M55" s="266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317"/>
    </row>
    <row r="56" spans="1:30" ht="13.5">
      <c r="A56" s="315"/>
      <c r="B56" s="266"/>
      <c r="C56" s="266"/>
      <c r="D56" s="266"/>
      <c r="E56" s="266"/>
      <c r="F56" s="266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5"/>
      <c r="B57" s="266"/>
      <c r="C57" s="266"/>
      <c r="D57" s="266"/>
      <c r="E57" s="266"/>
      <c r="F57" s="266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315"/>
      <c r="B58" s="266"/>
      <c r="C58" s="266"/>
      <c r="D58" s="266"/>
      <c r="E58" s="266"/>
      <c r="F58" s="266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315"/>
      <c r="B59" s="266"/>
      <c r="C59" s="266"/>
      <c r="D59" s="266"/>
      <c r="E59" s="266"/>
      <c r="F59" s="266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315"/>
      <c r="B60" s="266"/>
      <c r="C60" s="266"/>
      <c r="D60" s="266"/>
      <c r="E60" s="266"/>
      <c r="F60" s="266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315"/>
      <c r="B61" s="266"/>
      <c r="C61" s="266"/>
      <c r="D61" s="266"/>
      <c r="E61" s="266"/>
      <c r="F61" s="266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315"/>
      <c r="B62" s="266"/>
      <c r="C62" s="266"/>
      <c r="D62" s="266"/>
      <c r="E62" s="266"/>
      <c r="F62" s="266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315"/>
      <c r="B63" s="266"/>
      <c r="C63" s="266"/>
      <c r="D63" s="266"/>
      <c r="E63" s="266"/>
      <c r="F63" s="266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0"/>
      <c r="B64" s="271"/>
      <c r="C64" s="271"/>
      <c r="D64" s="271"/>
      <c r="E64" s="271"/>
      <c r="F64" s="271"/>
      <c r="G64" s="272"/>
      <c r="H64" s="272"/>
      <c r="I64" s="272"/>
      <c r="J64" s="272"/>
      <c r="K64" s="272"/>
      <c r="L64" s="272"/>
      <c r="M64" s="272"/>
      <c r="N64" s="272"/>
      <c r="O64" s="272"/>
      <c r="P64" s="272"/>
      <c r="Q64" s="272"/>
      <c r="R64" s="272"/>
      <c r="S64" s="272"/>
      <c r="T64" s="272"/>
      <c r="U64" s="272"/>
      <c r="V64" s="272"/>
      <c r="W64" s="272"/>
      <c r="X64" s="272"/>
      <c r="Y64" s="272"/>
      <c r="Z64" s="272"/>
      <c r="AA64" s="272"/>
      <c r="AB64" s="272"/>
      <c r="AC64" s="272"/>
      <c r="AD64" s="27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0"/>
      <c r="AA1" s="181"/>
      <c r="AB1" s="7" t="s">
        <v>87</v>
      </c>
      <c r="AC1" s="182"/>
      <c r="AD1" s="18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3" t="s">
        <v>7</v>
      </c>
      <c r="B3" s="158"/>
      <c r="C3" s="158"/>
      <c r="D3" s="158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9"/>
      <c r="P3" s="82"/>
      <c r="Q3" s="17"/>
      <c r="R3" s="18"/>
      <c r="S3" s="18"/>
      <c r="T3" s="18"/>
      <c r="U3" s="18"/>
      <c r="V3" s="17"/>
      <c r="W3" s="82"/>
      <c r="X3" s="82"/>
      <c r="Y3" s="184"/>
      <c r="Z3" s="184"/>
      <c r="AA3" s="184"/>
      <c r="AB3" s="18"/>
      <c r="AC3" s="18"/>
      <c r="AD3" s="18"/>
    </row>
    <row r="4" spans="1:30" ht="14.25" thickBot="1">
      <c r="A4" s="173" t="s">
        <v>64</v>
      </c>
      <c r="B4" s="174"/>
      <c r="C4" s="174"/>
      <c r="D4" s="174"/>
      <c r="E4" s="174"/>
      <c r="F4" s="175"/>
      <c r="G4" s="176" t="s">
        <v>68</v>
      </c>
      <c r="H4" s="185"/>
      <c r="I4" s="160" t="s">
        <v>63</v>
      </c>
      <c r="J4" s="161"/>
      <c r="K4" s="161"/>
      <c r="L4" s="161"/>
      <c r="M4" s="162"/>
      <c r="N4" s="176" t="s">
        <v>68</v>
      </c>
      <c r="O4" s="185"/>
      <c r="P4" s="82"/>
      <c r="Q4" s="183" t="s">
        <v>8</v>
      </c>
      <c r="R4" s="158"/>
      <c r="S4" s="158"/>
      <c r="T4" s="159"/>
      <c r="U4" s="19"/>
      <c r="V4" s="20"/>
      <c r="W4" s="78" t="s">
        <v>9</v>
      </c>
      <c r="X4" s="78"/>
      <c r="Y4" s="21"/>
      <c r="Z4" s="157" t="s">
        <v>10</v>
      </c>
      <c r="AA4" s="158"/>
      <c r="AB4" s="158"/>
      <c r="AC4" s="158"/>
      <c r="AD4" s="159"/>
    </row>
    <row r="5" spans="1:30">
      <c r="A5" s="165"/>
      <c r="B5" s="166"/>
      <c r="C5" s="166"/>
      <c r="D5" s="166"/>
      <c r="E5" s="166"/>
      <c r="F5" s="167"/>
      <c r="G5" s="321"/>
      <c r="H5" s="324"/>
      <c r="I5" s="165" t="s">
        <v>65</v>
      </c>
      <c r="J5" s="166"/>
      <c r="K5" s="166"/>
      <c r="L5" s="166"/>
      <c r="M5" s="167"/>
      <c r="N5" s="168" t="s">
        <v>68</v>
      </c>
      <c r="O5" s="169"/>
      <c r="P5" s="82"/>
      <c r="Q5" s="170" t="s">
        <v>11</v>
      </c>
      <c r="R5" s="171"/>
      <c r="S5" s="171"/>
      <c r="T5" s="172"/>
      <c r="U5" s="173" t="s">
        <v>82</v>
      </c>
      <c r="V5" s="174"/>
      <c r="W5" s="174"/>
      <c r="X5" s="174"/>
      <c r="Y5" s="175"/>
      <c r="Z5" s="176" t="s">
        <v>67</v>
      </c>
      <c r="AA5" s="174"/>
      <c r="AB5" s="174"/>
      <c r="AC5" s="174"/>
      <c r="AD5" s="177"/>
    </row>
    <row r="6" spans="1:30" ht="14.25" thickBot="1">
      <c r="A6" s="195"/>
      <c r="B6" s="187"/>
      <c r="C6" s="187"/>
      <c r="D6" s="187"/>
      <c r="E6" s="187"/>
      <c r="F6" s="196"/>
      <c r="G6" s="186"/>
      <c r="H6" s="197"/>
      <c r="I6" s="195"/>
      <c r="J6" s="187"/>
      <c r="K6" s="187"/>
      <c r="L6" s="187"/>
      <c r="M6" s="196"/>
      <c r="N6" s="198"/>
      <c r="O6" s="199"/>
      <c r="P6" s="82"/>
      <c r="Q6" s="200" t="s">
        <v>12</v>
      </c>
      <c r="R6" s="201"/>
      <c r="S6" s="201"/>
      <c r="T6" s="202"/>
      <c r="U6" s="195" t="s">
        <v>88</v>
      </c>
      <c r="V6" s="187"/>
      <c r="W6" s="187"/>
      <c r="X6" s="187"/>
      <c r="Y6" s="196"/>
      <c r="Z6" s="186" t="s">
        <v>67</v>
      </c>
      <c r="AA6" s="187"/>
      <c r="AB6" s="187"/>
      <c r="AC6" s="187"/>
      <c r="AD6" s="18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89" t="s">
        <v>18</v>
      </c>
      <c r="H8" s="189"/>
      <c r="I8" s="189"/>
      <c r="J8" s="19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89" t="s">
        <v>18</v>
      </c>
      <c r="R8" s="189"/>
      <c r="S8" s="189"/>
      <c r="T8" s="19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1" t="s">
        <v>18</v>
      </c>
      <c r="AB8" s="192"/>
      <c r="AC8" s="192"/>
      <c r="AD8" s="19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194" t="s">
        <v>90</v>
      </c>
      <c r="H9" s="194"/>
      <c r="I9" s="194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194" t="s">
        <v>92</v>
      </c>
      <c r="R9" s="194"/>
      <c r="S9" s="194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194" t="s">
        <v>93</v>
      </c>
      <c r="AB9" s="194"/>
      <c r="AC9" s="194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194" t="s">
        <v>94</v>
      </c>
      <c r="H10" s="194"/>
      <c r="I10" s="194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194" t="s">
        <v>95</v>
      </c>
      <c r="R10" s="194"/>
      <c r="S10" s="194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194" t="s">
        <v>96</v>
      </c>
      <c r="AB10" s="194"/>
      <c r="AC10" s="194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194" t="s">
        <v>97</v>
      </c>
      <c r="H11" s="194"/>
      <c r="I11" s="194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194" t="s">
        <v>98</v>
      </c>
      <c r="R11" s="194"/>
      <c r="S11" s="194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194" t="s">
        <v>99</v>
      </c>
      <c r="AB11" s="194"/>
      <c r="AC11" s="194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194" t="s">
        <v>100</v>
      </c>
      <c r="H12" s="194"/>
      <c r="I12" s="194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194" t="s">
        <v>101</v>
      </c>
      <c r="R12" s="194"/>
      <c r="S12" s="194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194" t="s">
        <v>102</v>
      </c>
      <c r="AB12" s="194"/>
      <c r="AC12" s="194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194" t="s">
        <v>103</v>
      </c>
      <c r="H13" s="194"/>
      <c r="I13" s="194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194" t="s">
        <v>104</v>
      </c>
      <c r="R13" s="194"/>
      <c r="S13" s="194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194" t="s">
        <v>105</v>
      </c>
      <c r="AB13" s="194"/>
      <c r="AC13" s="194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194" t="s">
        <v>106</v>
      </c>
      <c r="H14" s="194"/>
      <c r="I14" s="194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194" t="s">
        <v>107</v>
      </c>
      <c r="R14" s="194"/>
      <c r="S14" s="194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194" t="s">
        <v>108</v>
      </c>
      <c r="AB14" s="194"/>
      <c r="AC14" s="194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194" t="s">
        <v>109</v>
      </c>
      <c r="H15" s="194"/>
      <c r="I15" s="194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194" t="s">
        <v>110</v>
      </c>
      <c r="R15" s="194"/>
      <c r="S15" s="194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194" t="s">
        <v>111</v>
      </c>
      <c r="AB15" s="194"/>
      <c r="AC15" s="194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194" t="s">
        <v>112</v>
      </c>
      <c r="H16" s="194"/>
      <c r="I16" s="194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194" t="s">
        <v>113</v>
      </c>
      <c r="R16" s="194"/>
      <c r="S16" s="194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194" t="s">
        <v>114</v>
      </c>
      <c r="AB16" s="194"/>
      <c r="AC16" s="194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194" t="s">
        <v>115</v>
      </c>
      <c r="H17" s="194"/>
      <c r="I17" s="194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194" t="s">
        <v>116</v>
      </c>
      <c r="R17" s="194"/>
      <c r="S17" s="194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194" t="s">
        <v>117</v>
      </c>
      <c r="AB17" s="194"/>
      <c r="AC17" s="194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194" t="s">
        <v>118</v>
      </c>
      <c r="H18" s="194"/>
      <c r="I18" s="194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194" t="s">
        <v>119</v>
      </c>
      <c r="R18" s="194"/>
      <c r="S18" s="194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194" t="s">
        <v>120</v>
      </c>
      <c r="AB18" s="194"/>
      <c r="AC18" s="194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194" t="s">
        <v>121</v>
      </c>
      <c r="H19" s="194"/>
      <c r="I19" s="194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194" t="s">
        <v>122</v>
      </c>
      <c r="R19" s="194"/>
      <c r="S19" s="194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194" t="s">
        <v>123</v>
      </c>
      <c r="AB19" s="194"/>
      <c r="AC19" s="194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194" t="s">
        <v>124</v>
      </c>
      <c r="H20" s="194"/>
      <c r="I20" s="194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194" t="s">
        <v>125</v>
      </c>
      <c r="R20" s="194"/>
      <c r="S20" s="194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194" t="s">
        <v>126</v>
      </c>
      <c r="AB20" s="194"/>
      <c r="AC20" s="194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194" t="s">
        <v>127</v>
      </c>
      <c r="H21" s="194"/>
      <c r="I21" s="194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194" t="s">
        <v>128</v>
      </c>
      <c r="R21" s="194"/>
      <c r="S21" s="194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194" t="s">
        <v>129</v>
      </c>
      <c r="AB21" s="194"/>
      <c r="AC21" s="194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194" t="s">
        <v>130</v>
      </c>
      <c r="H22" s="194"/>
      <c r="I22" s="194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194" t="s">
        <v>131</v>
      </c>
      <c r="R22" s="194"/>
      <c r="S22" s="194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194" t="s">
        <v>132</v>
      </c>
      <c r="AB22" s="194"/>
      <c r="AC22" s="194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194" t="s">
        <v>133</v>
      </c>
      <c r="H23" s="194"/>
      <c r="I23" s="194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194" t="s">
        <v>134</v>
      </c>
      <c r="R23" s="194"/>
      <c r="S23" s="194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194" t="s">
        <v>135</v>
      </c>
      <c r="AB23" s="194"/>
      <c r="AC23" s="194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194" t="s">
        <v>136</v>
      </c>
      <c r="H24" s="194"/>
      <c r="I24" s="194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194" t="s">
        <v>95</v>
      </c>
      <c r="R24" s="194"/>
      <c r="S24" s="194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04" t="s">
        <v>137</v>
      </c>
      <c r="AB24" s="204"/>
      <c r="AC24" s="20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194" t="s">
        <v>73</v>
      </c>
      <c r="H25" s="194"/>
      <c r="I25" s="194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194" t="s">
        <v>138</v>
      </c>
      <c r="R25" s="194"/>
      <c r="S25" s="194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194" t="s">
        <v>75</v>
      </c>
      <c r="AB25" s="194"/>
      <c r="AC25" s="194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04" t="s">
        <v>139</v>
      </c>
      <c r="H26" s="204"/>
      <c r="I26" s="20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04" t="s">
        <v>140</v>
      </c>
      <c r="R26" s="204"/>
      <c r="S26" s="20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04" t="s">
        <v>74</v>
      </c>
      <c r="AB26" s="204"/>
      <c r="AC26" s="20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04" t="s">
        <v>76</v>
      </c>
      <c r="H27" s="204"/>
      <c r="I27" s="204"/>
      <c r="J27" s="34" t="s">
        <v>19</v>
      </c>
      <c r="K27" s="38">
        <v>56</v>
      </c>
      <c r="L27" s="35"/>
      <c r="M27" s="39"/>
      <c r="N27" s="39"/>
      <c r="O27" s="32"/>
      <c r="P27" s="33"/>
      <c r="Q27" s="204"/>
      <c r="R27" s="204"/>
      <c r="S27" s="204"/>
      <c r="T27" s="40" t="s">
        <v>19</v>
      </c>
      <c r="U27" s="31">
        <v>57</v>
      </c>
      <c r="V27" s="35"/>
      <c r="W27" s="35"/>
      <c r="X27" s="35"/>
      <c r="Y27" s="32"/>
      <c r="Z27" s="33"/>
      <c r="AA27" s="204"/>
      <c r="AB27" s="204"/>
      <c r="AC27" s="204"/>
      <c r="AD27" s="40" t="s">
        <v>19</v>
      </c>
    </row>
    <row r="28" spans="1:30" ht="14.25" thickBot="1">
      <c r="A28" s="325" t="s">
        <v>20</v>
      </c>
      <c r="B28" s="326"/>
      <c r="C28" s="326"/>
      <c r="D28" s="326"/>
      <c r="E28" s="75" t="s">
        <v>21</v>
      </c>
      <c r="F28" s="208">
        <f>COUNTIF(B9:B27,"・")+COUNTIF(L9:L27,"・")+COUNTIF(V9:V27,"・")</f>
        <v>3</v>
      </c>
      <c r="G28" s="209"/>
      <c r="H28" s="76" t="s">
        <v>22</v>
      </c>
      <c r="I28" s="75" t="s">
        <v>23</v>
      </c>
      <c r="J28" s="208">
        <f>COUNTIF(C9:C27,"・")+COUNTIF(M9:M27,"・")+COUNTIF(W9:W27,"・")</f>
        <v>52</v>
      </c>
      <c r="K28" s="208"/>
      <c r="L28" s="76" t="s">
        <v>22</v>
      </c>
      <c r="M28" s="75" t="s">
        <v>24</v>
      </c>
      <c r="N28" s="208">
        <f>SUM(F28:K28)</f>
        <v>55</v>
      </c>
      <c r="O28" s="208"/>
      <c r="P28" s="208"/>
      <c r="Q28" s="76" t="s">
        <v>22</v>
      </c>
      <c r="R28" s="83" t="s">
        <v>141</v>
      </c>
      <c r="S28" s="83" t="s">
        <v>25</v>
      </c>
      <c r="T28" s="208">
        <f>COUNTIF(D9:D27,"・")+COUNTIF(N9:N27,"・")+COUNTIF(X9:X27,"・")</f>
        <v>55</v>
      </c>
      <c r="U28" s="208"/>
      <c r="V28" s="208"/>
      <c r="W28" s="83" t="s">
        <v>22</v>
      </c>
      <c r="X28" s="83" t="s">
        <v>142</v>
      </c>
      <c r="Y28" s="83" t="s">
        <v>27</v>
      </c>
      <c r="Z28" s="208">
        <f>COUNTIF(E9:E27,"・")+COUNTIF(O9:O27,"・")+COUNTIF(Y9:Y27,"・")</f>
        <v>0</v>
      </c>
      <c r="AA28" s="209"/>
      <c r="AB28" s="20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1" t="s">
        <v>28</v>
      </c>
      <c r="B30" s="222"/>
      <c r="C30" s="222"/>
      <c r="D30" s="222"/>
      <c r="E30" s="222"/>
      <c r="F30" s="183" t="s">
        <v>29</v>
      </c>
      <c r="G30" s="158"/>
      <c r="H30" s="158"/>
      <c r="I30" s="158"/>
      <c r="J30" s="159"/>
      <c r="K30" s="223" t="s">
        <v>30</v>
      </c>
      <c r="L30" s="224"/>
      <c r="M30" s="224"/>
      <c r="N30" s="224"/>
      <c r="O30" s="224"/>
      <c r="P30" s="183" t="s">
        <v>31</v>
      </c>
      <c r="Q30" s="158"/>
      <c r="R30" s="158"/>
      <c r="S30" s="158"/>
      <c r="T30" s="159"/>
      <c r="U30" s="158" t="s">
        <v>34</v>
      </c>
      <c r="V30" s="158"/>
      <c r="W30" s="158"/>
      <c r="X30" s="158"/>
      <c r="Y30" s="158"/>
      <c r="Z30" s="159"/>
      <c r="AA30" s="170" t="s">
        <v>35</v>
      </c>
      <c r="AB30" s="171"/>
      <c r="AC30" s="171"/>
      <c r="AD30" s="172"/>
    </row>
    <row r="31" spans="1:30" ht="14.25" thickBot="1">
      <c r="A31" s="214"/>
      <c r="B31" s="297"/>
      <c r="C31" s="297"/>
      <c r="D31" s="216"/>
      <c r="E31" s="42" t="s">
        <v>19</v>
      </c>
      <c r="F31" s="213"/>
      <c r="G31" s="212"/>
      <c r="H31" s="212"/>
      <c r="I31" s="212"/>
      <c r="J31" s="212"/>
      <c r="K31" s="214" t="s">
        <v>102</v>
      </c>
      <c r="L31" s="215"/>
      <c r="M31" s="215"/>
      <c r="N31" s="216"/>
      <c r="O31" s="84" t="s">
        <v>19</v>
      </c>
      <c r="P31" s="217" t="s">
        <v>144</v>
      </c>
      <c r="Q31" s="218"/>
      <c r="R31" s="218"/>
      <c r="S31" s="218"/>
      <c r="T31" s="218"/>
      <c r="U31" s="214"/>
      <c r="V31" s="215"/>
      <c r="W31" s="215"/>
      <c r="X31" s="215"/>
      <c r="Y31" s="215"/>
      <c r="Z31" s="43" t="s">
        <v>19</v>
      </c>
      <c r="AA31" s="219"/>
      <c r="AB31" s="215"/>
      <c r="AC31" s="215"/>
      <c r="AD31" s="220"/>
    </row>
    <row r="32" spans="1:30" ht="14.25" thickBot="1">
      <c r="A32" s="234" t="s">
        <v>32</v>
      </c>
      <c r="B32" s="235"/>
      <c r="C32" s="235"/>
      <c r="D32" s="235"/>
      <c r="E32" s="157"/>
      <c r="F32" s="183" t="s">
        <v>33</v>
      </c>
      <c r="G32" s="158"/>
      <c r="H32" s="158"/>
      <c r="I32" s="158"/>
      <c r="J32" s="159"/>
      <c r="K32" s="158" t="s">
        <v>34</v>
      </c>
      <c r="L32" s="158"/>
      <c r="M32" s="158"/>
      <c r="N32" s="158"/>
      <c r="O32" s="158"/>
      <c r="P32" s="183" t="s">
        <v>35</v>
      </c>
      <c r="Q32" s="158"/>
      <c r="R32" s="158"/>
      <c r="S32" s="158"/>
      <c r="T32" s="236"/>
      <c r="U32" s="237"/>
      <c r="V32" s="238"/>
      <c r="W32" s="238"/>
      <c r="X32" s="238"/>
      <c r="Y32" s="238"/>
      <c r="Z32" s="44" t="s">
        <v>19</v>
      </c>
      <c r="AA32" s="290"/>
      <c r="AB32" s="290"/>
      <c r="AC32" s="290"/>
      <c r="AD32" s="327"/>
    </row>
    <row r="33" spans="1:30">
      <c r="A33" s="211" t="s">
        <v>106</v>
      </c>
      <c r="B33" s="212"/>
      <c r="C33" s="212"/>
      <c r="D33" s="212"/>
      <c r="E33" s="45" t="s">
        <v>19</v>
      </c>
      <c r="F33" s="225" t="s">
        <v>77</v>
      </c>
      <c r="G33" s="226"/>
      <c r="H33" s="226"/>
      <c r="I33" s="226"/>
      <c r="J33" s="227"/>
      <c r="K33" s="214"/>
      <c r="L33" s="215"/>
      <c r="M33" s="215"/>
      <c r="N33" s="215"/>
      <c r="O33" s="46" t="s">
        <v>19</v>
      </c>
      <c r="P33" s="228"/>
      <c r="Q33" s="229"/>
      <c r="R33" s="229"/>
      <c r="S33" s="229"/>
      <c r="T33" s="230"/>
      <c r="U33" s="211"/>
      <c r="V33" s="231"/>
      <c r="W33" s="231"/>
      <c r="X33" s="231"/>
      <c r="Y33" s="231"/>
      <c r="Z33" s="46" t="s">
        <v>19</v>
      </c>
      <c r="AA33" s="168"/>
      <c r="AB33" s="232"/>
      <c r="AC33" s="232"/>
      <c r="AD33" s="233"/>
    </row>
    <row r="34" spans="1:30">
      <c r="A34" s="239"/>
      <c r="B34" s="238"/>
      <c r="C34" s="238"/>
      <c r="D34" s="238"/>
      <c r="E34" s="47" t="s">
        <v>19</v>
      </c>
      <c r="F34" s="163"/>
      <c r="G34" s="240"/>
      <c r="H34" s="240"/>
      <c r="I34" s="240"/>
      <c r="J34" s="241"/>
      <c r="K34" s="239"/>
      <c r="L34" s="242"/>
      <c r="M34" s="242"/>
      <c r="N34" s="242"/>
      <c r="O34" s="44" t="s">
        <v>19</v>
      </c>
      <c r="P34" s="251"/>
      <c r="Q34" s="252"/>
      <c r="R34" s="252"/>
      <c r="S34" s="252"/>
      <c r="T34" s="253"/>
      <c r="U34" s="239"/>
      <c r="V34" s="238"/>
      <c r="W34" s="238"/>
      <c r="X34" s="238"/>
      <c r="Y34" s="254"/>
      <c r="Z34" s="47" t="s">
        <v>19</v>
      </c>
      <c r="AA34" s="255"/>
      <c r="AB34" s="255"/>
      <c r="AC34" s="255"/>
      <c r="AD34" s="256"/>
    </row>
    <row r="35" spans="1:30" ht="14.25" thickBot="1">
      <c r="A35" s="239"/>
      <c r="B35" s="238"/>
      <c r="C35" s="238"/>
      <c r="D35" s="238"/>
      <c r="E35" s="47" t="s">
        <v>19</v>
      </c>
      <c r="F35" s="257"/>
      <c r="G35" s="238"/>
      <c r="H35" s="238"/>
      <c r="I35" s="238"/>
      <c r="J35" s="258"/>
      <c r="K35" s="239"/>
      <c r="L35" s="242"/>
      <c r="M35" s="242"/>
      <c r="N35" s="242"/>
      <c r="O35" s="44" t="s">
        <v>19</v>
      </c>
      <c r="P35" s="243"/>
      <c r="Q35" s="244"/>
      <c r="R35" s="244"/>
      <c r="S35" s="244"/>
      <c r="T35" s="245"/>
      <c r="U35" s="246"/>
      <c r="V35" s="247"/>
      <c r="W35" s="247"/>
      <c r="X35" s="247"/>
      <c r="Y35" s="248"/>
      <c r="Z35" s="48" t="s">
        <v>19</v>
      </c>
      <c r="AA35" s="249"/>
      <c r="AB35" s="249"/>
      <c r="AC35" s="249"/>
      <c r="AD35" s="250"/>
    </row>
    <row r="36" spans="1:30">
      <c r="A36" s="239"/>
      <c r="B36" s="238"/>
      <c r="C36" s="238"/>
      <c r="D36" s="238"/>
      <c r="E36" s="47" t="s">
        <v>19</v>
      </c>
      <c r="F36" s="257"/>
      <c r="G36" s="238"/>
      <c r="H36" s="238"/>
      <c r="I36" s="238"/>
      <c r="J36" s="258"/>
      <c r="K36" s="239"/>
      <c r="L36" s="242"/>
      <c r="M36" s="242"/>
      <c r="N36" s="242"/>
      <c r="O36" s="44" t="s">
        <v>19</v>
      </c>
      <c r="P36" s="257"/>
      <c r="Q36" s="238"/>
      <c r="R36" s="238"/>
      <c r="S36" s="238"/>
      <c r="T36" s="258"/>
      <c r="U36" s="259" t="s">
        <v>36</v>
      </c>
      <c r="V36" s="260"/>
      <c r="W36" s="260"/>
      <c r="X36" s="260"/>
      <c r="Y36" s="260"/>
      <c r="Z36" s="260"/>
      <c r="AA36" s="260"/>
      <c r="AB36" s="260"/>
      <c r="AC36" s="260"/>
      <c r="AD36" s="261"/>
    </row>
    <row r="37" spans="1:30">
      <c r="A37" s="239"/>
      <c r="B37" s="238"/>
      <c r="C37" s="238"/>
      <c r="D37" s="238"/>
      <c r="E37" s="47" t="s">
        <v>19</v>
      </c>
      <c r="F37" s="257"/>
      <c r="G37" s="238"/>
      <c r="H37" s="238"/>
      <c r="I37" s="238"/>
      <c r="J37" s="258"/>
      <c r="K37" s="239"/>
      <c r="L37" s="242"/>
      <c r="M37" s="242"/>
      <c r="N37" s="242"/>
      <c r="O37" s="44" t="s">
        <v>19</v>
      </c>
      <c r="P37" s="257"/>
      <c r="Q37" s="238"/>
      <c r="R37" s="238"/>
      <c r="S37" s="238"/>
      <c r="T37" s="258"/>
      <c r="U37" s="262" t="s">
        <v>37</v>
      </c>
      <c r="V37" s="263"/>
      <c r="W37" s="263"/>
      <c r="X37" s="26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86" t="s">
        <v>40</v>
      </c>
      <c r="B38" s="287"/>
      <c r="C38" s="287"/>
      <c r="D38" s="287"/>
      <c r="E38" s="53"/>
      <c r="F38" s="288" t="s">
        <v>41</v>
      </c>
      <c r="G38" s="287"/>
      <c r="H38" s="287"/>
      <c r="I38" s="287"/>
      <c r="J38" s="289"/>
      <c r="K38" s="286" t="s">
        <v>42</v>
      </c>
      <c r="L38" s="290"/>
      <c r="M38" s="290"/>
      <c r="N38" s="290"/>
      <c r="O38" s="54"/>
      <c r="P38" s="291" t="s">
        <v>78</v>
      </c>
      <c r="Q38" s="292"/>
      <c r="R38" s="292"/>
      <c r="S38" s="292"/>
      <c r="T38" s="293"/>
      <c r="U38" s="294" t="s">
        <v>43</v>
      </c>
      <c r="V38" s="180"/>
      <c r="W38" s="180"/>
      <c r="X38" s="181"/>
      <c r="Y38" s="295">
        <v>0.75</v>
      </c>
      <c r="Z38" s="161"/>
      <c r="AA38" s="162"/>
      <c r="AB38" s="274" t="s">
        <v>69</v>
      </c>
      <c r="AC38" s="180"/>
      <c r="AD38" s="275"/>
    </row>
    <row r="39" spans="1:30" ht="14.25" thickBot="1">
      <c r="A39" s="195">
        <v>0</v>
      </c>
      <c r="B39" s="187"/>
      <c r="C39" s="187"/>
      <c r="D39" s="187"/>
      <c r="E39" s="196"/>
      <c r="F39" s="186">
        <v>0</v>
      </c>
      <c r="G39" s="276"/>
      <c r="H39" s="276"/>
      <c r="I39" s="276"/>
      <c r="J39" s="197"/>
      <c r="K39" s="195">
        <v>0</v>
      </c>
      <c r="L39" s="187"/>
      <c r="M39" s="187"/>
      <c r="N39" s="187"/>
      <c r="O39" s="196"/>
      <c r="P39" s="277" t="s">
        <v>79</v>
      </c>
      <c r="Q39" s="278"/>
      <c r="R39" s="278"/>
      <c r="S39" s="278"/>
      <c r="T39" s="279"/>
      <c r="U39" s="195" t="s">
        <v>62</v>
      </c>
      <c r="V39" s="187"/>
      <c r="W39" s="187"/>
      <c r="X39" s="196"/>
      <c r="Y39" s="280">
        <v>0.75</v>
      </c>
      <c r="Z39" s="281"/>
      <c r="AA39" s="282"/>
      <c r="AB39" s="283" t="s">
        <v>70</v>
      </c>
      <c r="AC39" s="284"/>
      <c r="AD39" s="285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65"/>
      <c r="B42" s="266"/>
      <c r="C42" s="266"/>
      <c r="D42" s="266"/>
      <c r="E42" s="266"/>
      <c r="F42" s="266"/>
      <c r="G42" s="267" t="s">
        <v>80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30">
      <c r="A43" s="265"/>
      <c r="B43" s="266"/>
      <c r="C43" s="266"/>
      <c r="D43" s="266"/>
      <c r="E43" s="266"/>
      <c r="F43" s="266"/>
      <c r="G43" s="316" t="s">
        <v>81</v>
      </c>
      <c r="H43" s="266"/>
      <c r="I43" s="266"/>
      <c r="J43" s="266"/>
      <c r="K43" s="266"/>
      <c r="L43" s="266"/>
      <c r="M43" s="266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317"/>
    </row>
    <row r="44" spans="1:30" ht="14.25" thickBot="1">
      <c r="A44" s="270"/>
      <c r="B44" s="271"/>
      <c r="C44" s="271"/>
      <c r="D44" s="271"/>
      <c r="E44" s="271"/>
      <c r="F44" s="271"/>
      <c r="G44" s="272"/>
      <c r="H44" s="272"/>
      <c r="I44" s="272"/>
      <c r="J44" s="272"/>
      <c r="K44" s="272"/>
      <c r="L44" s="272"/>
      <c r="M44" s="272"/>
      <c r="N44" s="272"/>
      <c r="O44" s="272"/>
      <c r="P44" s="272"/>
      <c r="Q44" s="272"/>
      <c r="R44" s="272"/>
      <c r="S44" s="272"/>
      <c r="T44" s="272"/>
      <c r="U44" s="272"/>
      <c r="V44" s="272"/>
      <c r="W44" s="272"/>
      <c r="X44" s="272"/>
      <c r="Y44" s="272"/>
      <c r="Z44" s="272"/>
      <c r="AA44" s="272"/>
      <c r="AB44" s="272"/>
      <c r="AC44" s="272"/>
      <c r="AD44" s="27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8" t="s">
        <v>46</v>
      </c>
      <c r="B1" s="329"/>
      <c r="C1" s="330"/>
      <c r="D1" s="61"/>
      <c r="E1" s="331" t="s">
        <v>47</v>
      </c>
      <c r="F1" s="332"/>
      <c r="G1" s="333"/>
    </row>
    <row r="2" spans="1:7">
      <c r="A2" s="62" t="s">
        <v>48</v>
      </c>
      <c r="B2" s="63" t="s">
        <v>49</v>
      </c>
      <c r="C2" s="64" t="s">
        <v>157</v>
      </c>
      <c r="D2" s="65"/>
      <c r="E2" s="334"/>
      <c r="F2" s="335"/>
      <c r="G2" s="33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4"/>
      <c r="F3" s="335"/>
      <c r="G3" s="336"/>
    </row>
    <row r="4" spans="1:7">
      <c r="A4" s="66" t="s">
        <v>52</v>
      </c>
      <c r="B4" s="8" t="s">
        <v>49</v>
      </c>
      <c r="C4" s="64" t="s">
        <v>161</v>
      </c>
      <c r="D4" s="65"/>
      <c r="E4" s="334"/>
      <c r="F4" s="335"/>
      <c r="G4" s="336"/>
    </row>
    <row r="5" spans="1:7">
      <c r="A5" s="66" t="s">
        <v>53</v>
      </c>
      <c r="B5" s="8" t="s">
        <v>49</v>
      </c>
      <c r="C5" s="64" t="s">
        <v>162</v>
      </c>
      <c r="D5" s="65"/>
      <c r="E5" s="334"/>
      <c r="F5" s="335"/>
      <c r="G5" s="336"/>
    </row>
    <row r="6" spans="1:7">
      <c r="A6" s="66" t="s">
        <v>54</v>
      </c>
      <c r="B6" s="8" t="s">
        <v>49</v>
      </c>
      <c r="C6" s="64" t="s">
        <v>163</v>
      </c>
      <c r="D6" s="65"/>
      <c r="E6" s="334"/>
      <c r="F6" s="335"/>
      <c r="G6" s="336"/>
    </row>
    <row r="7" spans="1:7">
      <c r="A7" s="66" t="s">
        <v>55</v>
      </c>
      <c r="B7" s="8" t="s">
        <v>49</v>
      </c>
      <c r="C7" s="64" t="s">
        <v>164</v>
      </c>
      <c r="D7" s="65"/>
      <c r="E7" s="334"/>
      <c r="F7" s="335"/>
      <c r="G7" s="33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7"/>
      <c r="F8" s="338"/>
      <c r="G8" s="33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5" t="s">
        <v>58</v>
      </c>
      <c r="C10" s="346"/>
      <c r="D10" s="65"/>
      <c r="E10" s="331" t="s">
        <v>59</v>
      </c>
      <c r="F10" s="340"/>
      <c r="G10" s="341"/>
    </row>
    <row r="11" spans="1:7" ht="14.25" thickBot="1">
      <c r="A11" s="72">
        <v>1</v>
      </c>
      <c r="B11" s="345">
        <v>12</v>
      </c>
      <c r="C11" s="346"/>
      <c r="D11" s="61" t="s">
        <v>60</v>
      </c>
      <c r="E11" s="342"/>
      <c r="F11" s="343"/>
      <c r="G11" s="34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2020-09-09T08:55:51Z</dcterms:modified>
</cp:coreProperties>
</file>