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6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definedNames>
    <definedName name="_xlnm._FilterDatabase" localSheetId="5" hidden="1">'6'!$AH$30:$AH$32</definedName>
  </definedName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1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3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2" i="195"/>
  <c r="T32" i="195"/>
  <c r="J32" i="195"/>
  <c r="F32" i="195"/>
  <c r="Z31" i="196"/>
  <c r="T31" i="196"/>
  <c r="J31" i="196"/>
  <c r="F31" i="196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31" i="196" l="1"/>
  <c r="N32" i="195"/>
  <c r="Z31" i="182"/>
  <c r="T31" i="182"/>
  <c r="J31" i="182"/>
  <c r="F31" i="182"/>
  <c r="Z34" i="180"/>
  <c r="T34" i="180"/>
  <c r="J34" i="180"/>
  <c r="F34" i="180"/>
  <c r="N34" i="180" s="1"/>
  <c r="Z22" i="178"/>
  <c r="T22" i="178"/>
  <c r="J22" i="178"/>
  <c r="F22" i="178"/>
  <c r="Z22" i="177"/>
  <c r="T22" i="177"/>
  <c r="J22" i="177"/>
  <c r="F22" i="177"/>
  <c r="N31" i="182" l="1"/>
  <c r="N22" i="177"/>
  <c r="N22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<sst xmlns="http://schemas.openxmlformats.org/spreadsheetml/2006/main" count="6744" uniqueCount="541">
  <si>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</si>
  <si>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</si>
  <si>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</si>
  <si>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</si>
  <si>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</si>
  <si>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</si>
  <si>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</si>
  <si>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</si>
  <si>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</si>
  <si>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</si>
  <si>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</si>
  <si>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</si>
  <si>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</si>
  <si>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</si>
  <si>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</si>
  <si>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</si>
  <si>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</si>
  <si>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</si>
  <si>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</si>
  <si>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</si>
  <si>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</si>
  <si>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</si>
  <si>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</si>
  <si>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</si>
  <si>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</si>
  <si>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</si>
  <si>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</si>
  <si>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</si>
  <si>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</si>
  <si>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</si>
  <si>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</si>
  <si>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</si>
  <si>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</si>
  <si>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</si>
  <si>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</si>
  <si>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</si>
  <si>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</si>
  <si>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</si>
  <si>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</si>
  <si>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</si>
  <si>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</si>
  <si>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</si>
  <si>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</si>
  <si>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</si>
  <si>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</si>
  <si>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</si>
  <si>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</si>
  <si>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</si>
  <si>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</si>
  <si>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</si>
  <si>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</si>
  <si>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</si>
  <si>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</si>
  <si>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</si>
  <si>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</si>
  <si>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</si>
  <si>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</si>
  <si>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</si>
  <si>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</si>
  <si>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</si>
  <si>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</si>
  <si>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</si>
  <si>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</si>
  <si>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</si>
  <si>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</si>
  <si>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</si>
  <si>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</si>
  <si>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</si>
  <si>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</si>
  <si>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</si>
  <si>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</si>
  <si>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</si>
  <si>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</si>
  <si>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</si>
  <si>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</si>
  <si>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</si>
  <si>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</si>
  <si>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</si>
  <si>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</si>
  <si>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</si>
  <si>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</si>
  <si>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</si>
  <si>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</si>
  <si>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</si>
  <si>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</si>
  <si>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</si>
  <si>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</si>
  <si>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</si>
  <si>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</si>
  <si>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</si>
  <si>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</si>
  <si>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</si>
  <si>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</si>
  <si>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</si>
  <si>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</si>
  <si>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</si>
  <si>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</si>
  <si>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</si>
  <si>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</si>
  <si>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</si>
  <si>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</si>
  <si>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</si>
  <si>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</si>
  <si>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</si>
  <si>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</si>
  <si>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</si>
  <si>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</si>
  <si>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</si>
  <si>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</si>
  <si>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</si>
  <si>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</si>
  <si>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</si>
  <si>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</si>
  <si>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</si>
  <si>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</si>
  <si>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</si>
  <si>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</si>
  <si>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</si>
  <si>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</si>
  <si>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</si>
  <si>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</si>
  <si>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</si>
  <si>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</si>
  <si>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</si>
  <si>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</si>
  <si>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</si>
  <si>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</si>
  <si>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</si>
  <si>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</si>
  <si>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</si>
  <si>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</si>
  <si>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</si>
  <si>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</si>
  <si>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</si>
  <si>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</si>
  <si>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</si>
  <si>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</si>
  <si>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</si>
  <si>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</si>
  <si>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</si>
  <si>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</si>
  <si>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</si>
  <si>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</si>
  <si>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</si>
  <si>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</si>
  <si>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</si>
  <si>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</si>
  <si>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</si>
  <si>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</si>
  <si>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</si>
  <si>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</si>
  <si>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</si>
  <si>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</si>
  <si>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</si>
  <si>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</si>
  <si>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</si>
  <si>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</si>
  <si>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</si>
  <si>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</si>
  <si>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</si>
  <si>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</si>
  <si>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</si>
  <si>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</si>
  <si>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</si>
  <si>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</si>
  <si>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</si>
  <si>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</si>
  <si>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</si>
  <si>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葛西　瑛</t>
    <rPh sb="0" eb="2">
      <t>カサイ</t>
    </rPh>
    <rPh sb="3" eb="4">
      <t>アキラ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</si>
  <si>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</si>
  <si>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戸村　節子</t>
    <rPh sb="0" eb="2">
      <t>トムラ</t>
    </rPh>
    <rPh sb="3" eb="5">
      <t>セツコ</t>
    </rPh>
    <phoneticPr fontId="26"/>
  </si>
  <si>
    <t>吉田　和子</t>
    <rPh sb="0" eb="2">
      <t>ヨシダ</t>
    </rPh>
    <rPh sb="3" eb="5">
      <t>カズコ</t>
    </rPh>
    <phoneticPr fontId="26"/>
  </si>
  <si>
    <t>苫米地　昭夫</t>
    <rPh sb="0" eb="3">
      <t>トマベチ</t>
    </rPh>
    <rPh sb="4" eb="6">
      <t>アキオ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</si>
  <si>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</si>
  <si>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</si>
  <si>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</si>
  <si>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</si>
  <si>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ライランド　智鶴</t>
    <rPh sb="6" eb="7">
      <t>トモ</t>
    </rPh>
    <rPh sb="7" eb="8">
      <t>ツル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</si>
  <si>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</si>
  <si>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馬場　真由美</t>
    <rPh sb="0" eb="2">
      <t>ババ</t>
    </rPh>
    <rPh sb="3" eb="6">
      <t>マユミ</t>
    </rPh>
    <phoneticPr fontId="26"/>
  </si>
  <si>
    <t>田中　幸雄</t>
    <rPh sb="0" eb="2">
      <t>タナカ</t>
    </rPh>
    <rPh sb="3" eb="5">
      <t>ユキオ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</si>
  <si>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</si>
  <si>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1">
      <t>フジ</t>
    </rPh>
    <rPh sb="1" eb="2">
      <t>ハラ</t>
    </rPh>
    <phoneticPr fontId="26"/>
  </si>
  <si>
    <t>駒澤　眞次</t>
    <rPh sb="0" eb="1">
      <t>コマ</t>
    </rPh>
    <rPh sb="1" eb="2">
      <t>サワ</t>
    </rPh>
    <rPh sb="3" eb="4">
      <t>マ</t>
    </rPh>
    <rPh sb="4" eb="5">
      <t>ツギ</t>
    </rPh>
    <phoneticPr fontId="26"/>
  </si>
  <si>
    <t>種市　キクエ</t>
    <rPh sb="0" eb="2">
      <t>タネイチ</t>
    </rPh>
    <phoneticPr fontId="26"/>
  </si>
  <si>
    <t>松森　俊雄</t>
    <rPh sb="0" eb="2">
      <t>マツモリ</t>
    </rPh>
    <rPh sb="3" eb="5">
      <t>トシオ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</si>
  <si>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</si>
  <si>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2">
      <t>ヌマタ</t>
    </rPh>
    <phoneticPr fontId="26"/>
  </si>
  <si>
    <t>山田　敏</t>
    <rPh sb="0" eb="2">
      <t>ヤマダ</t>
    </rPh>
    <rPh sb="3" eb="4">
      <t>トシ</t>
    </rPh>
    <phoneticPr fontId="26"/>
  </si>
  <si>
    <t>藤原　克子</t>
    <rPh sb="0" eb="1">
      <t>フジ</t>
    </rPh>
    <rPh sb="1" eb="2">
      <t>ハラ</t>
    </rPh>
    <rPh sb="3" eb="5">
      <t>カツコ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</si>
  <si>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</si>
  <si>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浪岡　ミヤ</t>
    <rPh sb="0" eb="2">
      <t>ナミオカ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</si>
  <si>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</si>
  <si>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</si>
  <si>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</si>
  <si>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</si>
  <si>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</si>
  <si>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</si>
  <si>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</si>
  <si>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</si>
  <si>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</si>
  <si>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</si>
  <si>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</si>
  <si>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</si>
  <si>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</si>
  <si>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有</t>
    <rPh sb="0" eb="1">
      <t>ユウ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</si>
  <si>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</si>
  <si>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</si>
  <si>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</si>
  <si>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橋本　豊彦</t>
    <rPh sb="0" eb="2">
      <t>ハシモト</t>
    </rPh>
    <rPh sb="3" eb="5">
      <t>トヨヒコ</t>
    </rPh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</si>
  <si>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</si>
  <si>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</si>
  <si>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月</t>
    <rPh sb="0" eb="1">
      <t>ゲツ</t>
    </rPh>
    <phoneticPr fontId="26"/>
  </si>
  <si>
    <t>・</t>
    <phoneticPr fontId="26"/>
  </si>
  <si>
    <t>菅藤　麻美</t>
    <rPh sb="0" eb="2">
      <t>カントウ</t>
    </rPh>
    <rPh sb="3" eb="5">
      <t>マミ</t>
    </rPh>
    <phoneticPr fontId="26"/>
  </si>
  <si>
    <t>菅藤　麻美</t>
    <rPh sb="0" eb="2">
      <t>カントウ</t>
    </rPh>
    <rPh sb="3" eb="5">
      <t>マミ</t>
    </rPh>
    <phoneticPr fontId="26"/>
  </si>
  <si>
    <t>CMI</t>
    <phoneticPr fontId="26"/>
  </si>
  <si>
    <t>柏木　薫</t>
    <phoneticPr fontId="26"/>
  </si>
  <si>
    <t>石原</t>
    <rPh sb="0" eb="2">
      <t>イシハラ</t>
    </rPh>
    <phoneticPr fontId="26"/>
  </si>
  <si>
    <t>男性：15</t>
    <rPh sb="0" eb="2">
      <t>ダンセイ</t>
    </rPh>
    <phoneticPr fontId="26"/>
  </si>
  <si>
    <t>女性：24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</si>
  <si>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</si>
  <si>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</si>
  <si>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</si>
  <si>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</si>
  <si>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</si>
  <si>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</si>
  <si>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小林　アサ</t>
    <rPh sb="0" eb="2">
      <t>コバヤシ</t>
    </rPh>
    <phoneticPr fontId="26"/>
  </si>
  <si>
    <t>島名　恵子</t>
    <rPh sb="0" eb="2">
      <t>シマナ</t>
    </rPh>
    <rPh sb="3" eb="5">
      <t>ケイコ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</si>
  <si>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</si>
  <si>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冨田　芙美子</t>
    <rPh sb="0" eb="2">
      <t>トミタ</t>
    </rPh>
    <rPh sb="3" eb="6">
      <t>フミコ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</si>
  <si>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</si>
  <si>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</si>
  <si>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</si>
  <si>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繁田　千晶</t>
    <rPh sb="0" eb="2">
      <t>シゲタ</t>
    </rPh>
    <rPh sb="3" eb="5">
      <t>チアキ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</si>
  <si>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</si>
  <si>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</si>
  <si>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太田　美津</t>
    <rPh sb="0" eb="2">
      <t>オオタ</t>
    </rPh>
    <rPh sb="3" eb="5">
      <t>ミツ</t>
    </rPh>
    <phoneticPr fontId="26"/>
  </si>
  <si>
    <t>本間　きよ</t>
    <rPh sb="0" eb="2">
      <t>ホンマ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</si>
  <si>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</si>
  <si>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新山　まき子</t>
    <rPh sb="0" eb="2">
      <t>ニイヤマ</t>
    </rPh>
    <rPh sb="5" eb="6">
      <t>コ</t>
    </rPh>
    <phoneticPr fontId="26"/>
  </si>
  <si>
    <t>沼尾　千春</t>
    <rPh sb="0" eb="2">
      <t>ヌマオ</t>
    </rPh>
    <rPh sb="3" eb="5">
      <t>チハル</t>
    </rPh>
    <phoneticPr fontId="26"/>
  </si>
  <si>
    <t>西舘　ツル</t>
    <rPh sb="0" eb="2">
      <t>ニシダテ</t>
    </rPh>
    <phoneticPr fontId="26"/>
  </si>
  <si>
    <t>畑山　栄美子</t>
    <rPh sb="0" eb="2">
      <t>ハタケヤマ</t>
    </rPh>
    <rPh sb="3" eb="6">
      <t>エミコ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</si>
  <si>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</si>
  <si>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</si>
  <si>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浪岡　ヒロ</t>
    <rPh sb="0" eb="2">
      <t>ナミオカ</t>
    </rPh>
    <phoneticPr fontId="26"/>
  </si>
  <si>
    <t>石橋　京子</t>
    <rPh sb="0" eb="2">
      <t>イシバシ</t>
    </rPh>
    <rPh sb="3" eb="5">
      <t>キョウコ</t>
    </rPh>
    <phoneticPr fontId="26"/>
  </si>
  <si>
    <t>横浜　秀一</t>
    <rPh sb="0" eb="2">
      <t>ヨコハマ</t>
    </rPh>
    <rPh sb="3" eb="5">
      <t>シュウイチ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</si>
  <si>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</si>
  <si>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</si>
  <si>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</si>
  <si>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</si>
  <si>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</si>
  <si>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</si>
  <si>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</si>
  <si>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</si>
  <si>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古間木　義美</t>
    <rPh sb="0" eb="3">
      <t>フルマギ</t>
    </rPh>
    <rPh sb="4" eb="6">
      <t>ヨシミ</t>
    </rPh>
    <phoneticPr fontId="26"/>
  </si>
  <si>
    <t>武井　ツセ</t>
    <rPh sb="0" eb="2">
      <t>タケイ</t>
    </rPh>
    <phoneticPr fontId="26"/>
  </si>
  <si>
    <t>柳田</t>
    <rPh sb="0" eb="2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</si>
  <si>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</si>
  <si>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</si>
  <si>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蛯名　忍</t>
    <rPh sb="0" eb="2">
      <t>エビナ</t>
    </rPh>
    <rPh sb="3" eb="4">
      <t>シノブ</t>
    </rPh>
    <phoneticPr fontId="26"/>
  </si>
  <si>
    <t>豊川　清人</t>
    <rPh sb="0" eb="2">
      <t>トヨカワ</t>
    </rPh>
    <rPh sb="3" eb="5">
      <t>キヨト</t>
    </rPh>
    <phoneticPr fontId="26"/>
  </si>
  <si>
    <t>繁田　千晶</t>
    <rPh sb="0" eb="2">
      <t>シゲタ</t>
    </rPh>
    <rPh sb="3" eb="5">
      <t>チアキ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</si>
  <si>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</si>
  <si>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</si>
  <si>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</si>
  <si>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</si>
  <si>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</si>
  <si>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</si>
  <si>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</si>
  <si>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・</t>
    <phoneticPr fontId="26"/>
  </si>
  <si>
    <t>前川原　幸華</t>
    <phoneticPr fontId="26"/>
  </si>
  <si>
    <t>藤ケ森　貴美枝</t>
    <rPh sb="0" eb="3">
      <t>フジガモリ</t>
    </rPh>
    <rPh sb="4" eb="7">
      <t>キミエ</t>
    </rPh>
    <phoneticPr fontId="26"/>
  </si>
  <si>
    <t>塚田　敏子</t>
    <rPh sb="0" eb="2">
      <t>ツカダ</t>
    </rPh>
    <rPh sb="3" eb="5">
      <t>トシコ</t>
    </rPh>
    <phoneticPr fontId="26"/>
  </si>
  <si>
    <t>佐藤　ソノ</t>
    <rPh sb="0" eb="2">
      <t>サトウ</t>
    </rPh>
    <phoneticPr fontId="26"/>
  </si>
  <si>
    <t>まつぞのクリニック</t>
    <phoneticPr fontId="26"/>
  </si>
  <si>
    <t>横浜　秀一</t>
    <rPh sb="0" eb="2">
      <t>ヨコハマ</t>
    </rPh>
    <rPh sb="3" eb="5">
      <t>シュウイチ</t>
    </rPh>
    <phoneticPr fontId="26"/>
  </si>
  <si>
    <t>男性：10</t>
    <rPh sb="0" eb="2">
      <t>ダンセイ</t>
    </rPh>
    <phoneticPr fontId="26"/>
  </si>
  <si>
    <t>女性：27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</si>
  <si>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</si>
  <si>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</si>
  <si>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早退</t>
    <rPh sb="0" eb="2">
      <t>ソウタイ</t>
    </rPh>
    <phoneticPr fontId="26"/>
  </si>
  <si>
    <t>熊野　冨美子</t>
    <rPh sb="0" eb="2">
      <t>クマノ</t>
    </rPh>
    <rPh sb="3" eb="6">
      <t>トミコ</t>
    </rPh>
    <phoneticPr fontId="26"/>
  </si>
  <si>
    <t>久保田　由美</t>
    <rPh sb="0" eb="3">
      <t>クボタ</t>
    </rPh>
    <rPh sb="4" eb="6">
      <t>ユミ</t>
    </rPh>
    <phoneticPr fontId="26"/>
  </si>
  <si>
    <t>高橋　幸喜</t>
    <rPh sb="0" eb="2">
      <t>タカハシ</t>
    </rPh>
    <rPh sb="3" eb="5">
      <t>コウキ</t>
    </rPh>
    <phoneticPr fontId="26"/>
  </si>
  <si>
    <t>畑山　栄子</t>
    <rPh sb="0" eb="2">
      <t>ハタケヤマ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</si>
  <si>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</si>
  <si>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成田　イチコ</t>
    <rPh sb="0" eb="2">
      <t>ナリタ</t>
    </rPh>
    <phoneticPr fontId="26"/>
  </si>
  <si>
    <t>岡沼　ミチ</t>
    <rPh sb="0" eb="2">
      <t>オカヌマ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</si>
  <si>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</si>
  <si>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</si>
  <si>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増田　時子</t>
    <rPh sb="0" eb="1">
      <t>マ</t>
    </rPh>
    <rPh sb="1" eb="2">
      <t>タ</t>
    </rPh>
    <rPh sb="3" eb="5">
      <t>トキコ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</si>
  <si>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</si>
  <si>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</si>
  <si>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</si>
  <si>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</si>
  <si>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</si>
  <si>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</si>
  <si>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齊藤　千鶴</t>
    <rPh sb="0" eb="2">
      <t>サイトウ</t>
    </rPh>
    <rPh sb="3" eb="4">
      <t>セン</t>
    </rPh>
    <rPh sb="4" eb="5">
      <t>ツル</t>
    </rPh>
    <phoneticPr fontId="26"/>
  </si>
  <si>
    <t>佐々木　丈</t>
    <rPh sb="0" eb="3">
      <t>ササキ</t>
    </rPh>
    <rPh sb="4" eb="5">
      <t>ジョウ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</si>
  <si>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</si>
  <si>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</si>
  <si>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</si>
  <si>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</si>
  <si>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</si>
  <si>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</si>
  <si>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</si>
  <si>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</si>
  <si>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</si>
  <si>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</si>
  <si>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林　成信　</t>
    <rPh sb="0" eb="1">
      <t>ハヤシ</t>
    </rPh>
    <rPh sb="2" eb="3">
      <t>ナリ</t>
    </rPh>
    <rPh sb="3" eb="4">
      <t>ノブ</t>
    </rPh>
    <phoneticPr fontId="26"/>
  </si>
  <si>
    <t>小向　サツ</t>
    <rPh sb="0" eb="2">
      <t>コムカイ</t>
    </rPh>
    <phoneticPr fontId="26"/>
  </si>
  <si>
    <t>萠出　きのゑ</t>
    <rPh sb="0" eb="2">
      <t>モダシ</t>
    </rPh>
    <phoneticPr fontId="26"/>
  </si>
  <si>
    <t>黒澤　慎一郎</t>
    <rPh sb="0" eb="2">
      <t>クロサワ</t>
    </rPh>
    <rPh sb="3" eb="6">
      <t>シンイチロウ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</si>
  <si>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</si>
  <si>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</si>
  <si>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</si>
  <si>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鳥谷部　和子</t>
    <rPh sb="0" eb="3">
      <t>トリヤベ</t>
    </rPh>
    <rPh sb="4" eb="6">
      <t>カズコ</t>
    </rPh>
    <phoneticPr fontId="26"/>
  </si>
  <si>
    <t>山口　陽子</t>
    <rPh sb="0" eb="2">
      <t>ヤマグチ</t>
    </rPh>
    <rPh sb="3" eb="5">
      <t>ヨウコ</t>
    </rPh>
    <phoneticPr fontId="26"/>
  </si>
  <si>
    <t>村山　義信</t>
    <rPh sb="0" eb="2">
      <t>ムラヤマ</t>
    </rPh>
    <rPh sb="3" eb="5">
      <t>ヨシノブ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</si>
  <si>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</si>
  <si>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</si>
  <si>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</si>
  <si>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</si>
  <si>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</si>
  <si>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</si>
  <si>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後藤　けい子</t>
    <rPh sb="0" eb="2">
      <t>ゴトウ</t>
    </rPh>
    <rPh sb="5" eb="6">
      <t>コ</t>
    </rPh>
    <phoneticPr fontId="26"/>
  </si>
  <si>
    <t>浪岡　セヨ</t>
    <rPh sb="0" eb="2">
      <t>ナミオカ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</si>
  <si>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</si>
  <si>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</si>
  <si>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</si>
  <si>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</si>
  <si>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</si>
  <si>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</si>
  <si>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</si>
  <si>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</si>
  <si>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小坂　和美</t>
    <rPh sb="0" eb="2">
      <t>コサカ</t>
    </rPh>
    <rPh sb="3" eb="5">
      <t>カズミ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</si>
  <si>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</si>
  <si>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</si>
  <si>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</si>
  <si>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小林　稔</t>
    <rPh sb="0" eb="2">
      <t>コバヤシ</t>
    </rPh>
    <rPh sb="3" eb="4">
      <t>ミノル</t>
    </rPh>
    <phoneticPr fontId="26"/>
  </si>
  <si>
    <t>小松　亮太</t>
    <rPh sb="0" eb="2">
      <t>コマツ</t>
    </rPh>
    <rPh sb="3" eb="5">
      <t>リョウタ</t>
    </rPh>
    <phoneticPr fontId="26"/>
  </si>
  <si>
    <t>関川　隆子</t>
    <rPh sb="0" eb="2">
      <t>セキガワ</t>
    </rPh>
    <rPh sb="3" eb="5">
      <t>タカコ</t>
    </rPh>
    <phoneticPr fontId="26"/>
  </si>
  <si>
    <t>伊藤　慎弥</t>
    <phoneticPr fontId="26"/>
  </si>
  <si>
    <t>・</t>
    <phoneticPr fontId="26"/>
  </si>
  <si>
    <t>蛯名　ヒロコ</t>
    <rPh sb="0" eb="2">
      <t>エビナ</t>
    </rPh>
    <phoneticPr fontId="26"/>
  </si>
  <si>
    <t>山本　美津子</t>
    <rPh sb="0" eb="2">
      <t>ヤマモト</t>
    </rPh>
    <rPh sb="3" eb="6">
      <t>ミツコ</t>
    </rPh>
    <phoneticPr fontId="26"/>
  </si>
  <si>
    <t>佐藤　初男</t>
    <rPh sb="0" eb="2">
      <t>サトウ</t>
    </rPh>
    <rPh sb="3" eb="5">
      <t>ハツオ</t>
    </rPh>
    <phoneticPr fontId="26"/>
  </si>
  <si>
    <t>武良　ミセ</t>
    <rPh sb="0" eb="2">
      <t>タケラ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</si>
  <si>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</si>
  <si>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</si>
  <si>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</si>
  <si>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</si>
  <si>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</si>
  <si>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金</t>
    <rPh sb="0" eb="1">
      <t>キン</t>
    </rPh>
    <phoneticPr fontId="26"/>
  </si>
  <si>
    <t>関川　隆子</t>
    <rPh sb="0" eb="2">
      <t>セキカワ</t>
    </rPh>
    <rPh sb="3" eb="5">
      <t>タカコ</t>
    </rPh>
    <phoneticPr fontId="26"/>
  </si>
  <si>
    <t>男性：22</t>
    <rPh sb="0" eb="2">
      <t>ダンセイ</t>
    </rPh>
    <phoneticPr fontId="26"/>
  </si>
  <si>
    <t>女性：43</t>
    <rPh sb="0" eb="2">
      <t>ジョセイ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</si>
  <si>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</si>
  <si>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</si>
  <si>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三浦　剛</t>
    <rPh sb="0" eb="2">
      <t>ミウラ</t>
    </rPh>
    <rPh sb="3" eb="4">
      <t>ツヨシ</t>
    </rPh>
    <phoneticPr fontId="26"/>
  </si>
  <si>
    <t>佐藤　務</t>
    <rPh sb="0" eb="2">
      <t>サトウ</t>
    </rPh>
    <rPh sb="3" eb="4">
      <t>ツトム</t>
    </rPh>
    <phoneticPr fontId="26"/>
  </si>
  <si>
    <t>大村　恵美</t>
    <rPh sb="0" eb="2">
      <t>オオムラ</t>
    </rPh>
    <rPh sb="3" eb="5">
      <t>メグミ</t>
    </rPh>
    <phoneticPr fontId="26"/>
  </si>
  <si>
    <t>最上　チエ</t>
    <rPh sb="0" eb="2">
      <t>モガミ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</si>
  <si>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</si>
  <si>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</si>
  <si>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伊瀬　雄介</t>
    <rPh sb="0" eb="2">
      <t>イセ</t>
    </rPh>
    <rPh sb="3" eb="5">
      <t>ユウスケ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</si>
  <si>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</si>
  <si>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石川　ひと美</t>
    <rPh sb="0" eb="2">
      <t>イシカワ</t>
    </rPh>
    <rPh sb="5" eb="6">
      <t>ミ</t>
    </rPh>
    <phoneticPr fontId="26"/>
  </si>
  <si>
    <t>高松　奎虹</t>
    <rPh sb="0" eb="1">
      <t>タカ</t>
    </rPh>
    <rPh sb="1" eb="2">
      <t>マツ</t>
    </rPh>
    <rPh sb="3" eb="4">
      <t>ケイ</t>
    </rPh>
    <rPh sb="4" eb="5">
      <t>ニジ</t>
    </rPh>
    <phoneticPr fontId="26"/>
  </si>
  <si>
    <t>石橋　満里奈</t>
    <rPh sb="0" eb="2">
      <t>イシバシ</t>
    </rPh>
    <rPh sb="3" eb="4">
      <t>マン</t>
    </rPh>
    <rPh sb="4" eb="5">
      <t>リ</t>
    </rPh>
    <rPh sb="5" eb="6">
      <t>ナ</t>
    </rPh>
    <phoneticPr fontId="26"/>
  </si>
  <si>
    <t>小向　浩子</t>
    <rPh sb="0" eb="2">
      <t>コムカイ</t>
    </rPh>
    <rPh sb="3" eb="5">
      <t>ヒロコ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</si>
  <si>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</si>
  <si>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</si>
  <si>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大野　政彦</t>
    <rPh sb="0" eb="2">
      <t>オオノ</t>
    </rPh>
    <rPh sb="3" eb="5">
      <t>マサヒコ</t>
    </rPh>
    <phoneticPr fontId="26"/>
  </si>
  <si>
    <t>工藤　敏子</t>
    <rPh sb="0" eb="2">
      <t>クドウ</t>
    </rPh>
    <rPh sb="3" eb="5">
      <t>トシコ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</si>
  <si>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</si>
  <si>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坪　和昭</t>
    <rPh sb="0" eb="1">
      <t>ツボ</t>
    </rPh>
    <rPh sb="2" eb="3">
      <t>カズ</t>
    </rPh>
    <phoneticPr fontId="26"/>
  </si>
  <si>
    <t>早坂　タキ</t>
    <rPh sb="0" eb="2">
      <t>ハヤサカ</t>
    </rPh>
    <phoneticPr fontId="26"/>
  </si>
  <si>
    <t>山縣　堅一</t>
    <rPh sb="0" eb="1">
      <t>ヤマ</t>
    </rPh>
    <rPh sb="1" eb="2">
      <t>ケン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</si>
  <si>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</si>
  <si>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川村　みせ</t>
    <rPh sb="0" eb="2">
      <t>カワムラ</t>
    </rPh>
    <phoneticPr fontId="26"/>
  </si>
  <si>
    <t>畠山　由美子</t>
    <rPh sb="0" eb="2">
      <t>ハタヤマ</t>
    </rPh>
    <rPh sb="3" eb="6">
      <t>ユミコ</t>
    </rPh>
    <phoneticPr fontId="26"/>
  </si>
  <si>
    <t>坂本　佳之</t>
    <rPh sb="0" eb="2">
      <t>サカモト</t>
    </rPh>
    <rPh sb="3" eb="5">
      <t>ヨシユキ</t>
    </rPh>
    <phoneticPr fontId="26"/>
  </si>
  <si>
    <t>岩森　美奈</t>
    <rPh sb="0" eb="2">
      <t>イワモリ</t>
    </rPh>
    <rPh sb="3" eb="5">
      <t>ミナ</t>
    </rPh>
    <phoneticPr fontId="26"/>
  </si>
  <si>
    <t>蛯名　悟</t>
    <rPh sb="0" eb="2">
      <t>エビナ</t>
    </rPh>
    <rPh sb="3" eb="4">
      <t>サトル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</si>
  <si>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</si>
  <si>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藤原　光子</t>
    <rPh sb="0" eb="1">
      <t>フジ</t>
    </rPh>
    <rPh sb="1" eb="2">
      <t>ハラ</t>
    </rPh>
    <rPh sb="3" eb="4">
      <t>ヒカル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</si>
  <si>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</si>
  <si>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小舘　静子</t>
    <rPh sb="0" eb="2">
      <t>コダテ</t>
    </rPh>
    <rPh sb="3" eb="5">
      <t>シズコ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</si>
  <si>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</si>
  <si>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サチ</t>
    </rPh>
    <phoneticPr fontId="26"/>
  </si>
  <si>
    <t>村松　真由美</t>
    <rPh sb="0" eb="2">
      <t>ムラマツ</t>
    </rPh>
    <rPh sb="3" eb="6">
      <t>マユミ</t>
    </rPh>
    <phoneticPr fontId="26"/>
  </si>
  <si>
    <t>三浦　剛</t>
    <rPh sb="0" eb="2">
      <t>ミウラ</t>
    </rPh>
    <rPh sb="3" eb="4">
      <t>タケシ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</si>
  <si>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</si>
  <si>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宮古　明美</t>
    <rPh sb="0" eb="2">
      <t>ミヤコ</t>
    </rPh>
    <rPh sb="3" eb="4">
      <t>ア</t>
    </rPh>
    <rPh sb="4" eb="5">
      <t>ミ</t>
    </rPh>
    <phoneticPr fontId="26"/>
  </si>
  <si>
    <t>石谷　美代子</t>
    <rPh sb="0" eb="2">
      <t>イシヤ</t>
    </rPh>
    <rPh sb="3" eb="6">
      <t>ミヨコ</t>
    </rPh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</si>
  <si>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</si>
  <si>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</si>
  <si>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</si>
  <si>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</si>
  <si>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</si>
  <si>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</si>
  <si>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河村　ミヱ</t>
    <rPh sb="0" eb="2">
      <t>カワムラ</t>
    </rPh>
    <phoneticPr fontId="26"/>
  </si>
  <si>
    <t>畠山　まゆみ</t>
    <rPh sb="0" eb="1">
      <t>ハタケ</t>
    </rPh>
    <rPh sb="1" eb="2">
      <t>ヤマ</t>
    </rPh>
    <phoneticPr fontId="26"/>
  </si>
  <si>
    <t>ソリタ500ｍｌ+ビタミンBC＋ﾀﾞｲﾋﾞﾀ1A</t>
    <phoneticPr fontId="26"/>
  </si>
  <si>
    <t>岩田　郁子</t>
    <rPh sb="0" eb="2">
      <t>イワタ</t>
    </rPh>
    <rPh sb="3" eb="5">
      <t>イクコ</t>
    </rPh>
    <phoneticPr fontId="26"/>
  </si>
  <si>
    <t>大村　千鶴子</t>
    <rPh sb="0" eb="2">
      <t>オオムラ</t>
    </rPh>
    <rPh sb="3" eb="6">
      <t>チヅコ</t>
    </rPh>
    <phoneticPr fontId="26"/>
  </si>
  <si>
    <t>浪岡　ヒデ</t>
    <rPh sb="0" eb="2">
      <t>ナミオカ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</si>
  <si>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</si>
  <si>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</si>
  <si>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宮古　朋美</t>
    <rPh sb="0" eb="2">
      <t>ミヤコ</t>
    </rPh>
    <rPh sb="3" eb="5">
      <t>トモミ</t>
    </rPh>
    <phoneticPr fontId="26"/>
  </si>
  <si>
    <t>久保田　慶子</t>
    <rPh sb="0" eb="3">
      <t>クボタ</t>
    </rPh>
    <rPh sb="4" eb="6">
      <t>ケイコ</t>
    </rPh>
    <phoneticPr fontId="26"/>
  </si>
  <si>
    <t>高橋　優子</t>
    <rPh sb="0" eb="2">
      <t>タカハシ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</si>
  <si>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</si>
  <si>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渡部　節子</t>
    <rPh sb="0" eb="2">
      <t>ワタベ</t>
    </rPh>
    <rPh sb="3" eb="5">
      <t>セツコ</t>
    </rPh>
    <phoneticPr fontId="26"/>
  </si>
  <si>
    <t>・</t>
    <phoneticPr fontId="26"/>
  </si>
  <si>
    <t>工藤　正子</t>
    <rPh sb="0" eb="2">
      <t>クドウ</t>
    </rPh>
    <rPh sb="3" eb="5">
      <t>マサコ</t>
    </rPh>
    <phoneticPr fontId="26"/>
  </si>
  <si>
    <t>中山　閑</t>
    <rPh sb="0" eb="2">
      <t>ナカヤマ</t>
    </rPh>
    <rPh sb="3" eb="4">
      <t>カン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</si>
  <si>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</si>
  <si>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</si>
  <si>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</si>
  <si>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</si>
  <si>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</si>
  <si>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</si>
  <si>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</si>
  <si>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</si>
  <si>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</si>
  <si>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浄法寺　七海</t>
    <rPh sb="0" eb="3">
      <t>ジョウホウジ</t>
    </rPh>
    <rPh sb="4" eb="6">
      <t>ナナウミ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</si>
  <si>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</si>
  <si>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冨田　空</t>
    <rPh sb="0" eb="2">
      <t>トミタ</t>
    </rPh>
    <rPh sb="3" eb="4">
      <t>ソラ</t>
    </rPh>
    <phoneticPr fontId="26"/>
  </si>
  <si>
    <t>柳　尊丸</t>
    <rPh sb="0" eb="1">
      <t>ヤナギ</t>
    </rPh>
    <rPh sb="2" eb="3">
      <t>トウト</t>
    </rPh>
    <rPh sb="3" eb="4">
      <t>マル</t>
    </rPh>
    <phoneticPr fontId="26"/>
  </si>
  <si>
    <t>高橋　真颯</t>
    <rPh sb="0" eb="2">
      <t>タカハシ</t>
    </rPh>
    <rPh sb="3" eb="4">
      <t>シン</t>
    </rPh>
    <rPh sb="4" eb="5">
      <t>サツ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</si>
  <si>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</si>
  <si>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山田　一輝</t>
    <rPh sb="0" eb="2">
      <t>ヤマダ</t>
    </rPh>
    <rPh sb="3" eb="5">
      <t>カズキ</t>
    </rPh>
    <phoneticPr fontId="26"/>
  </si>
  <si>
    <t>坂本　怜菜</t>
    <rPh sb="0" eb="2">
      <t>サカモト</t>
    </rPh>
    <rPh sb="3" eb="4">
      <t>レイ</t>
    </rPh>
    <rPh sb="4" eb="5">
      <t>ナ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</si>
  <si>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</si>
  <si>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畠山　まゆみ</t>
    <rPh sb="0" eb="2">
      <t>ハタケヤマ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</si>
  <si>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</si>
  <si>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</si>
  <si>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石原</t>
    <rPh sb="10" eb="12">
      <t>イシハラ</t>
    </rPh>
    <phoneticPr fontId="26"/>
  </si>
  <si>
    <t>加賀　遥大</t>
    <rPh sb="0" eb="2">
      <t>カガ</t>
    </rPh>
    <rPh sb="3" eb="4">
      <t>ハル</t>
    </rPh>
    <phoneticPr fontId="26"/>
  </si>
  <si>
    <t>男性：24</t>
    <rPh sb="0" eb="2">
      <t>ダンセイ</t>
    </rPh>
    <phoneticPr fontId="26"/>
  </si>
  <si>
    <t>女性：44</t>
    <rPh sb="0" eb="2">
      <t>ジョセイ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</si>
  <si>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</si>
  <si>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</si>
  <si>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佐々木　美津江</t>
    <rPh sb="0" eb="3">
      <t>ササキ</t>
    </rPh>
    <rPh sb="4" eb="7">
      <t>ミツエ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</si>
  <si>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</si>
  <si>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</si>
  <si>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浄法寺　ミツエ</t>
    <rPh sb="0" eb="3">
      <t>ジョウホウジ</t>
    </rPh>
    <phoneticPr fontId="26"/>
  </si>
  <si>
    <t>竹下　ミツ子</t>
    <rPh sb="0" eb="2">
      <t>タケシタ</t>
    </rPh>
    <rPh sb="5" eb="6">
      <t>コ</t>
    </rPh>
    <phoneticPr fontId="26"/>
  </si>
  <si>
    <t>山田　啓</t>
    <rPh sb="0" eb="2">
      <t>ヤマダ</t>
    </rPh>
    <rPh sb="3" eb="4">
      <t>ケイ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</si>
  <si>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</si>
  <si>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</si>
  <si>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石原　トシ</t>
    <rPh sb="0" eb="2">
      <t>イシハラ</t>
    </rPh>
    <phoneticPr fontId="26"/>
  </si>
  <si>
    <t>武良　ミセ</t>
    <rPh sb="0" eb="2">
      <t>タケラ</t>
    </rPh>
    <phoneticPr fontId="26"/>
  </si>
  <si>
    <t>熊崎　ユウ子</t>
    <rPh sb="0" eb="2">
      <t>クマサキ</t>
    </rPh>
    <rPh sb="5" eb="6">
      <t>コ</t>
    </rPh>
    <phoneticPr fontId="26"/>
  </si>
  <si>
    <t>小林　美智子</t>
    <rPh sb="0" eb="2">
      <t>コバヤシ</t>
    </rPh>
    <rPh sb="3" eb="6">
      <t>ミチコ</t>
    </rPh>
    <phoneticPr fontId="26"/>
  </si>
  <si>
    <t>熊谷　貴之</t>
    <rPh sb="0" eb="1">
      <t>クマ</t>
    </rPh>
    <rPh sb="1" eb="2">
      <t>タニ</t>
    </rPh>
    <rPh sb="3" eb="4">
      <t>タカ</t>
    </rPh>
    <rPh sb="4" eb="5">
      <t>ユキ</t>
    </rPh>
    <phoneticPr fontId="26"/>
  </si>
  <si>
    <t>金ヶ崎　いずみ</t>
    <rPh sb="0" eb="3">
      <t>カネガサキ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</si>
  <si>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</si>
  <si>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鈴木　寛二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</si>
  <si>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</si>
  <si>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吉田　めぐみ</t>
    <rPh sb="0" eb="2">
      <t>ヨシダ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</si>
  <si>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</si>
  <si>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半澤　令</t>
    <rPh sb="0" eb="2">
      <t>ハンザワ</t>
    </rPh>
    <rPh sb="3" eb="4">
      <t>レイ</t>
    </rPh>
    <phoneticPr fontId="26"/>
  </si>
  <si>
    <t>宮崎　真一</t>
    <rPh sb="0" eb="2">
      <t>ミヤザキ</t>
    </rPh>
    <rPh sb="3" eb="5">
      <t>シンイチ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</si>
  <si>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</si>
  <si>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対馬　まき子</t>
    <rPh sb="0" eb="2">
      <t>ツシマ</t>
    </rPh>
    <rPh sb="5" eb="6">
      <t>コ</t>
    </rPh>
    <phoneticPr fontId="26"/>
  </si>
  <si>
    <t>高橋　ゆり子</t>
    <rPh sb="0" eb="2">
      <t>タカハシ</t>
    </rPh>
    <rPh sb="5" eb="6">
      <t>コ</t>
    </rPh>
    <phoneticPr fontId="26"/>
  </si>
  <si>
    <t>和田　懸</t>
    <rPh sb="0" eb="2">
      <t>ワダ</t>
    </rPh>
    <rPh sb="3" eb="4">
      <t>ケン</t>
    </rPh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</si>
  <si>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</si>
  <si>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</si>
  <si>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山﨑　敦子</t>
    <rPh sb="0" eb="2">
      <t>ヤマサキ</t>
    </rPh>
    <rPh sb="3" eb="5">
      <t>アツコ</t>
    </rPh>
    <phoneticPr fontId="26"/>
  </si>
  <si>
    <t>田中　真由美</t>
    <rPh sb="0" eb="2">
      <t>タナカ</t>
    </rPh>
    <rPh sb="3" eb="6">
      <t>マユミ</t>
    </rPh>
    <phoneticPr fontId="26"/>
  </si>
  <si>
    <t>種市　スエ</t>
    <rPh sb="0" eb="2">
      <t>タネイチ</t>
    </rPh>
    <phoneticPr fontId="26"/>
  </si>
  <si>
    <t>小山田　秀貴</t>
    <rPh sb="0" eb="3">
      <t>オヤマダ</t>
    </rPh>
    <rPh sb="4" eb="5">
      <t>ヒデ</t>
    </rPh>
    <rPh sb="5" eb="6">
      <t>キ</t>
    </rPh>
    <phoneticPr fontId="26"/>
  </si>
  <si>
    <t>石岡　裕子</t>
    <rPh sb="0" eb="2">
      <t>イシオカ</t>
    </rPh>
    <rPh sb="3" eb="5">
      <t>ユウコ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</si>
  <si>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</si>
  <si>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赤川　セツ子</t>
    <rPh sb="0" eb="2">
      <t>アカガワ</t>
    </rPh>
    <rPh sb="5" eb="6">
      <t>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</si>
  <si>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</si>
  <si>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山崎　奈津子</t>
    <rPh sb="0" eb="2">
      <t>ヤマザキ</t>
    </rPh>
    <rPh sb="3" eb="4">
      <t>ナ</t>
    </rPh>
    <rPh sb="4" eb="5">
      <t>ツ</t>
    </rPh>
    <rPh sb="5" eb="6">
      <t>コ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</si>
  <si>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</si>
  <si>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小野寺　光江</t>
    <rPh sb="0" eb="3">
      <t>オノデラ</t>
    </rPh>
    <rPh sb="4" eb="6">
      <t>ミツエ</t>
    </rPh>
    <phoneticPr fontId="26"/>
  </si>
  <si>
    <t>浪岡　淳哉</t>
    <rPh sb="0" eb="2">
      <t>ナミオカ</t>
    </rPh>
    <rPh sb="3" eb="5">
      <t>ジュンヤ</t>
    </rPh>
    <phoneticPr fontId="26"/>
  </si>
  <si>
    <t>駒澤　キヤ</t>
    <rPh sb="0" eb="1">
      <t>コマ</t>
    </rPh>
    <rPh sb="1" eb="2">
      <t>サワ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</si>
  <si>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</si>
  <si>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角　節子</t>
    <rPh sb="0" eb="1">
      <t>スミ</t>
    </rPh>
    <rPh sb="2" eb="4">
      <t>セツコ</t>
    </rPh>
    <phoneticPr fontId="26"/>
  </si>
  <si>
    <t>福田　輝美</t>
    <rPh sb="0" eb="2">
      <t>フクダ</t>
    </rPh>
    <rPh sb="3" eb="5">
      <t>テルミ</t>
    </rPh>
    <phoneticPr fontId="26"/>
  </si>
  <si>
    <t>シャムスバスミナ</t>
    <phoneticPr fontId="26"/>
  </si>
  <si>
    <t>古谷　京子</t>
    <rPh sb="0" eb="2">
      <t>フルヤ</t>
    </rPh>
    <rPh sb="3" eb="5">
      <t>キョウコ</t>
    </rPh>
    <phoneticPr fontId="26"/>
  </si>
  <si>
    <t>小栗　健太郎</t>
    <rPh sb="0" eb="2">
      <t>オグリ</t>
    </rPh>
    <rPh sb="3" eb="6">
      <t>ケンタロウ</t>
    </rPh>
    <phoneticPr fontId="26"/>
  </si>
  <si>
    <t>大下内　テル</t>
    <rPh sb="0" eb="2">
      <t>オオシタ</t>
    </rPh>
    <rPh sb="2" eb="3">
      <t>ナイ</t>
    </rPh>
    <phoneticPr fontId="26"/>
  </si>
  <si>
    <t>佐藤　義昭</t>
    <rPh sb="0" eb="2">
      <t>サトウ</t>
    </rPh>
    <rPh sb="3" eb="4">
      <t>ヨシ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</si>
  <si>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</si>
  <si>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・</t>
    <phoneticPr fontId="26"/>
  </si>
  <si>
    <t>岩間　秀逸</t>
    <rPh sb="0" eb="2">
      <t>イワマ</t>
    </rPh>
    <rPh sb="3" eb="5">
      <t>シュウイツ</t>
    </rPh>
    <phoneticPr fontId="26"/>
  </si>
  <si>
    <t>肺炎球菌ワクチン</t>
    <rPh sb="0" eb="2">
      <t>ハイエン</t>
    </rPh>
    <rPh sb="2" eb="4">
      <t>キュウキン</t>
    </rPh>
    <phoneticPr fontId="26"/>
  </si>
  <si>
    <t>・</t>
    <phoneticPr fontId="26"/>
  </si>
  <si>
    <t>佐々木　美津江</t>
    <rPh sb="0" eb="3">
      <t>ササキ</t>
    </rPh>
    <rPh sb="4" eb="7">
      <t>ミツエ</t>
    </rPh>
    <phoneticPr fontId="26"/>
  </si>
  <si>
    <t>血液検査　HDS-R　MMSE</t>
    <rPh sb="0" eb="2">
      <t>ケツエキ</t>
    </rPh>
    <rPh sb="2" eb="4">
      <t>ケンサ</t>
    </rPh>
    <phoneticPr fontId="26"/>
  </si>
  <si>
    <t>竹島　梨奈</t>
    <phoneticPr fontId="26"/>
  </si>
  <si>
    <t>青南病院</t>
    <rPh sb="0" eb="2">
      <t>セイナン</t>
    </rPh>
    <rPh sb="2" eb="4">
      <t>ビョウイン</t>
    </rPh>
    <phoneticPr fontId="26"/>
  </si>
  <si>
    <t>浄法寺　ミツエ</t>
    <phoneticPr fontId="26"/>
  </si>
  <si>
    <t>半澤　令</t>
    <phoneticPr fontId="26"/>
  </si>
  <si>
    <t>HDS-R　MMSE</t>
    <phoneticPr fontId="26"/>
  </si>
  <si>
    <t>HDS-R　MMSE</t>
    <phoneticPr fontId="26"/>
  </si>
  <si>
    <t>鈴木　寛二</t>
    <phoneticPr fontId="26"/>
  </si>
  <si>
    <t>ゼプリオン150mg１セット</t>
    <phoneticPr fontId="26"/>
  </si>
  <si>
    <t>種市　スエ</t>
    <rPh sb="0" eb="2">
      <t>タネイチ</t>
    </rPh>
    <phoneticPr fontId="26"/>
  </si>
  <si>
    <t>　　HDS-R　MMSE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</si>
  <si>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</si>
  <si>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</si>
  <si>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</si>
  <si>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</si>
  <si>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</si>
  <si>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</si>
  <si>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</si>
  <si>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</si>
  <si>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</si>
  <si>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尾崎　由布子</t>
    <rPh sb="0" eb="2">
      <t>オザキ</t>
    </rPh>
    <rPh sb="3" eb="6">
      <t>ユウコ</t>
    </rPh>
    <phoneticPr fontId="26"/>
  </si>
  <si>
    <t>CMI</t>
    <phoneticPr fontId="26"/>
  </si>
  <si>
    <t>櫻井　あい</t>
    <rPh sb="0" eb="2">
      <t>サクライ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</si>
  <si>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</si>
  <si>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</si>
  <si>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小野寺　光江</t>
    <phoneticPr fontId="26"/>
  </si>
  <si>
    <t>櫻井　あい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</si>
  <si>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</si>
  <si>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</si>
  <si>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宛先なし</t>
    <rPh sb="0" eb="2">
      <t>アテサキ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</si>
  <si>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</si>
  <si>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</si>
  <si>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</si>
  <si>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</si>
  <si>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</si>
  <si>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</si>
  <si>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川村　芙美子</t>
    <rPh sb="0" eb="2">
      <t>カワムラ</t>
    </rPh>
    <rPh sb="3" eb="6">
      <t>フミコ</t>
    </rPh>
    <phoneticPr fontId="26"/>
  </si>
  <si>
    <t>男性：20</t>
    <rPh sb="0" eb="2">
      <t>ダンセイ</t>
    </rPh>
    <phoneticPr fontId="26"/>
  </si>
  <si>
    <t>女性：45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</si>
</sst>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35" xfId="0" applyFont="1" applyFill="1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4" xfId="0" applyFont="1" applyBorder="1" applyAlignment="1">
      <alignment vertical="center"/>
    </xf>
    <xf numFmtId="0" fontId="27" fillId="0" borderId="58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33" fillId="0" borderId="6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27" fillId="30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31" borderId="56" xfId="0" applyFont="1" applyFill="1" applyBorder="1" applyAlignment="1">
      <alignment horizontal="left" vertical="center" shrinkToFit="1"/>
    </xf>
    <xf numFmtId="0" fontId="27" fillId="0" borderId="75" xfId="0" applyFont="1" applyBorder="1" applyAlignment="1">
      <alignment horizontal="left" vertical="center" shrinkToFit="1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6" fillId="0" borderId="67" xfId="0" applyFont="1" applyBorder="1" applyAlignment="1">
      <alignment horizontal="center" vertical="center" wrapText="1"/>
    </xf>
    <xf numFmtId="0" fontId="26" fillId="0" borderId="43" xfId="0" applyFont="1" applyBorder="1" applyAlignment="1">
      <alignment horizontal="center" vertical="center" wrapText="1"/>
    </xf>
    <xf numFmtId="0" fontId="26" fillId="0" borderId="68" xfId="0" applyFont="1" applyBorder="1" applyAlignment="1">
      <alignment horizontal="center" vertical="center" wrapText="1"/>
    </xf>
    <xf numFmtId="0" fontId="27" fillId="31" borderId="2" xfId="0" applyFont="1" applyFill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Z13" sqref="Z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30">
        <v>2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212</v>
      </c>
      <c r="S1" s="13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3"/>
      <c r="Q3" s="17"/>
      <c r="V3" s="17"/>
      <c r="W3" s="133"/>
      <c r="X3" s="133"/>
      <c r="Y3" s="181"/>
      <c r="Z3" s="181"/>
      <c r="AA3" s="181"/>
      <c r="AR3" s="1"/>
    </row>
    <row r="4" spans="1:44" s="18" customFormat="1" ht="18.75" customHeight="1" thickBot="1">
      <c r="A4" s="182" t="s">
        <v>167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205</v>
      </c>
      <c r="O4" s="186"/>
      <c r="P4" s="133"/>
      <c r="Q4" s="178" t="s">
        <v>8</v>
      </c>
      <c r="R4" s="179"/>
      <c r="S4" s="179"/>
      <c r="T4" s="180"/>
      <c r="U4" s="19"/>
      <c r="V4" s="20"/>
      <c r="W4" s="132" t="s">
        <v>9</v>
      </c>
      <c r="X4" s="132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156</v>
      </c>
      <c r="H5" s="202"/>
      <c r="I5" s="203" t="s">
        <v>206</v>
      </c>
      <c r="J5" s="204"/>
      <c r="K5" s="204"/>
      <c r="L5" s="204"/>
      <c r="M5" s="205"/>
      <c r="N5" s="206" t="s">
        <v>207</v>
      </c>
      <c r="O5" s="207"/>
      <c r="P5" s="133"/>
      <c r="Q5" s="208" t="s">
        <v>11</v>
      </c>
      <c r="R5" s="209"/>
      <c r="S5" s="209"/>
      <c r="T5" s="210"/>
      <c r="U5" s="182" t="s">
        <v>208</v>
      </c>
      <c r="V5" s="183"/>
      <c r="W5" s="183"/>
      <c r="X5" s="183"/>
      <c r="Y5" s="184"/>
      <c r="Z5" s="185" t="s">
        <v>218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33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213</v>
      </c>
      <c r="D9" s="28" t="s">
        <v>213</v>
      </c>
      <c r="E9" s="136"/>
      <c r="F9" s="29">
        <v>0</v>
      </c>
      <c r="G9" s="212" t="s">
        <v>217</v>
      </c>
      <c r="H9" s="212"/>
      <c r="I9" s="212"/>
      <c r="J9" s="30" t="s">
        <v>19</v>
      </c>
      <c r="K9" s="31">
        <v>2</v>
      </c>
      <c r="L9" s="28"/>
      <c r="M9" s="28" t="s">
        <v>213</v>
      </c>
      <c r="N9" s="28" t="s">
        <v>213</v>
      </c>
      <c r="O9" s="136"/>
      <c r="P9" s="29">
        <v>28</v>
      </c>
      <c r="Q9" s="212" t="s">
        <v>178</v>
      </c>
      <c r="R9" s="212"/>
      <c r="S9" s="212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36"/>
      <c r="Z9" s="29">
        <v>30</v>
      </c>
      <c r="AA9" s="212" t="s">
        <v>188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213</v>
      </c>
      <c r="D10" s="28" t="s">
        <v>213</v>
      </c>
      <c r="E10" s="113"/>
      <c r="F10" s="33">
        <v>28</v>
      </c>
      <c r="G10" s="212" t="s">
        <v>168</v>
      </c>
      <c r="H10" s="212"/>
      <c r="I10" s="212"/>
      <c r="J10" s="34" t="s">
        <v>19</v>
      </c>
      <c r="K10" s="27">
        <v>5</v>
      </c>
      <c r="L10" s="35"/>
      <c r="M10" s="28" t="s">
        <v>213</v>
      </c>
      <c r="N10" s="28" t="s">
        <v>213</v>
      </c>
      <c r="O10" s="113"/>
      <c r="P10" s="33">
        <v>56</v>
      </c>
      <c r="Q10" s="212" t="s">
        <v>179</v>
      </c>
      <c r="R10" s="212"/>
      <c r="S10" s="212"/>
      <c r="T10" s="34" t="s">
        <v>19</v>
      </c>
      <c r="U10" s="31">
        <v>6</v>
      </c>
      <c r="V10" s="35"/>
      <c r="W10" s="28" t="s">
        <v>213</v>
      </c>
      <c r="X10" s="28" t="s">
        <v>213</v>
      </c>
      <c r="Y10" s="113"/>
      <c r="Z10" s="33">
        <v>28</v>
      </c>
      <c r="AA10" s="212" t="s">
        <v>189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213</v>
      </c>
      <c r="D11" s="28" t="s">
        <v>213</v>
      </c>
      <c r="E11" s="136"/>
      <c r="F11" s="36">
        <v>28</v>
      </c>
      <c r="G11" s="212" t="s">
        <v>169</v>
      </c>
      <c r="H11" s="212"/>
      <c r="I11" s="212"/>
      <c r="J11" s="30" t="s">
        <v>19</v>
      </c>
      <c r="K11" s="31">
        <v>8</v>
      </c>
      <c r="L11" s="28"/>
      <c r="M11" s="28" t="s">
        <v>213</v>
      </c>
      <c r="N11" s="28" t="s">
        <v>213</v>
      </c>
      <c r="O11" s="136"/>
      <c r="P11" s="29">
        <v>60</v>
      </c>
      <c r="Q11" s="212" t="s">
        <v>180</v>
      </c>
      <c r="R11" s="212"/>
      <c r="S11" s="212"/>
      <c r="T11" s="30" t="s">
        <v>19</v>
      </c>
      <c r="U11" s="27">
        <v>9</v>
      </c>
      <c r="V11" s="28"/>
      <c r="W11" s="28" t="s">
        <v>213</v>
      </c>
      <c r="X11" s="28" t="s">
        <v>213</v>
      </c>
      <c r="Y11" s="136"/>
      <c r="Z11" s="29">
        <v>28</v>
      </c>
      <c r="AA11" s="212" t="s">
        <v>190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213</v>
      </c>
      <c r="D12" s="28" t="s">
        <v>213</v>
      </c>
      <c r="E12" s="113"/>
      <c r="F12" s="33">
        <v>30</v>
      </c>
      <c r="G12" s="212" t="s">
        <v>170</v>
      </c>
      <c r="H12" s="212"/>
      <c r="I12" s="212"/>
      <c r="J12" s="34" t="s">
        <v>19</v>
      </c>
      <c r="K12" s="27">
        <v>11</v>
      </c>
      <c r="L12" s="35"/>
      <c r="M12" s="28" t="s">
        <v>213</v>
      </c>
      <c r="N12" s="28" t="s">
        <v>213</v>
      </c>
      <c r="O12" s="113"/>
      <c r="P12" s="33">
        <v>42</v>
      </c>
      <c r="Q12" s="212" t="s">
        <v>181</v>
      </c>
      <c r="R12" s="212"/>
      <c r="S12" s="212"/>
      <c r="T12" s="30" t="s">
        <v>19</v>
      </c>
      <c r="U12" s="31">
        <v>12</v>
      </c>
      <c r="V12" s="35"/>
      <c r="W12" s="28" t="s">
        <v>213</v>
      </c>
      <c r="X12" s="28" t="s">
        <v>213</v>
      </c>
      <c r="Y12" s="113"/>
      <c r="Z12" s="33">
        <v>60</v>
      </c>
      <c r="AA12" s="212" t="s">
        <v>191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213</v>
      </c>
      <c r="D13" s="28" t="s">
        <v>213</v>
      </c>
      <c r="E13" s="136"/>
      <c r="F13" s="29">
        <v>28</v>
      </c>
      <c r="G13" s="212" t="s">
        <v>171</v>
      </c>
      <c r="H13" s="212"/>
      <c r="I13" s="212"/>
      <c r="J13" s="30" t="s">
        <v>19</v>
      </c>
      <c r="K13" s="31">
        <v>14</v>
      </c>
      <c r="L13" s="28"/>
      <c r="M13" s="28" t="s">
        <v>213</v>
      </c>
      <c r="N13" s="28" t="s">
        <v>213</v>
      </c>
      <c r="O13" s="86"/>
      <c r="P13" s="33">
        <v>30</v>
      </c>
      <c r="Q13" s="212" t="s">
        <v>182</v>
      </c>
      <c r="R13" s="212"/>
      <c r="S13" s="212"/>
      <c r="T13" s="30" t="s">
        <v>19</v>
      </c>
      <c r="U13" s="27">
        <v>15</v>
      </c>
      <c r="V13" s="28"/>
      <c r="W13" s="28" t="s">
        <v>213</v>
      </c>
      <c r="X13" s="28" t="s">
        <v>213</v>
      </c>
      <c r="Y13" s="136"/>
      <c r="Z13" s="29">
        <v>0</v>
      </c>
      <c r="AA13" s="212" t="s">
        <v>192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213</v>
      </c>
      <c r="D14" s="28" t="s">
        <v>213</v>
      </c>
      <c r="E14" s="113"/>
      <c r="F14" s="33">
        <v>20</v>
      </c>
      <c r="G14" s="212" t="s">
        <v>172</v>
      </c>
      <c r="H14" s="212"/>
      <c r="I14" s="212"/>
      <c r="J14" s="34" t="s">
        <v>19</v>
      </c>
      <c r="K14" s="27">
        <v>17</v>
      </c>
      <c r="L14" s="35"/>
      <c r="M14" s="28" t="s">
        <v>213</v>
      </c>
      <c r="N14" s="28" t="s">
        <v>213</v>
      </c>
      <c r="O14" s="86"/>
      <c r="P14" s="33">
        <v>28</v>
      </c>
      <c r="Q14" s="212" t="s">
        <v>183</v>
      </c>
      <c r="R14" s="212"/>
      <c r="S14" s="212"/>
      <c r="T14" s="30" t="s">
        <v>19</v>
      </c>
      <c r="U14" s="31">
        <v>18</v>
      </c>
      <c r="V14" s="35"/>
      <c r="W14" s="28" t="s">
        <v>213</v>
      </c>
      <c r="X14" s="28" t="s">
        <v>213</v>
      </c>
      <c r="Y14" s="113"/>
      <c r="Z14" s="33">
        <v>0</v>
      </c>
      <c r="AA14" s="212" t="s">
        <v>193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213</v>
      </c>
      <c r="D15" s="28" t="s">
        <v>213</v>
      </c>
      <c r="E15" s="136"/>
      <c r="F15" s="29">
        <v>30</v>
      </c>
      <c r="G15" s="212" t="s">
        <v>173</v>
      </c>
      <c r="H15" s="212"/>
      <c r="I15" s="212"/>
      <c r="J15" s="30" t="s">
        <v>19</v>
      </c>
      <c r="K15" s="31">
        <v>20</v>
      </c>
      <c r="L15" s="28"/>
      <c r="M15" s="28" t="s">
        <v>213</v>
      </c>
      <c r="N15" s="28" t="s">
        <v>213</v>
      </c>
      <c r="O15" s="136"/>
      <c r="P15" s="29">
        <v>28</v>
      </c>
      <c r="Q15" s="212" t="s">
        <v>184</v>
      </c>
      <c r="R15" s="212"/>
      <c r="S15" s="212"/>
      <c r="T15" s="30" t="s">
        <v>19</v>
      </c>
      <c r="U15" s="27">
        <v>21</v>
      </c>
      <c r="V15" s="28"/>
      <c r="W15" s="28" t="s">
        <v>213</v>
      </c>
      <c r="X15" s="28" t="s">
        <v>213</v>
      </c>
      <c r="Y15" s="136"/>
      <c r="Z15" s="29">
        <v>0</v>
      </c>
      <c r="AA15" s="212" t="s">
        <v>194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213</v>
      </c>
      <c r="D16" s="28" t="s">
        <v>213</v>
      </c>
      <c r="E16" s="113"/>
      <c r="F16" s="33">
        <v>0</v>
      </c>
      <c r="G16" s="212" t="s">
        <v>174</v>
      </c>
      <c r="H16" s="212"/>
      <c r="I16" s="212"/>
      <c r="J16" s="34" t="s">
        <v>19</v>
      </c>
      <c r="K16" s="27">
        <v>23</v>
      </c>
      <c r="L16" s="35"/>
      <c r="M16" s="28" t="s">
        <v>213</v>
      </c>
      <c r="N16" s="28" t="s">
        <v>213</v>
      </c>
      <c r="O16" s="113"/>
      <c r="P16" s="37">
        <v>30</v>
      </c>
      <c r="Q16" s="212" t="s">
        <v>185</v>
      </c>
      <c r="R16" s="212"/>
      <c r="S16" s="212"/>
      <c r="T16" s="30" t="s">
        <v>19</v>
      </c>
      <c r="U16" s="31">
        <v>24</v>
      </c>
      <c r="V16" s="35"/>
      <c r="W16" s="28" t="s">
        <v>213</v>
      </c>
      <c r="X16" s="28" t="s">
        <v>213</v>
      </c>
      <c r="Y16" s="113"/>
      <c r="Z16" s="33">
        <v>0</v>
      </c>
      <c r="AA16" s="212" t="s">
        <v>195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213</v>
      </c>
      <c r="D17" s="28" t="s">
        <v>213</v>
      </c>
      <c r="E17" s="136"/>
      <c r="F17" s="29">
        <v>28</v>
      </c>
      <c r="G17" s="212" t="s">
        <v>175</v>
      </c>
      <c r="H17" s="212"/>
      <c r="I17" s="212"/>
      <c r="J17" s="30" t="s">
        <v>19</v>
      </c>
      <c r="K17" s="31">
        <v>26</v>
      </c>
      <c r="L17" s="28"/>
      <c r="M17" s="28" t="s">
        <v>213</v>
      </c>
      <c r="N17" s="28" t="s">
        <v>213</v>
      </c>
      <c r="O17" s="136"/>
      <c r="P17" s="29">
        <v>7</v>
      </c>
      <c r="Q17" s="212" t="s">
        <v>214</v>
      </c>
      <c r="R17" s="212"/>
      <c r="S17" s="212"/>
      <c r="T17" s="30" t="s">
        <v>19</v>
      </c>
      <c r="U17" s="27">
        <v>27</v>
      </c>
      <c r="V17" s="28"/>
      <c r="W17" s="28" t="s">
        <v>213</v>
      </c>
      <c r="X17" s="28" t="s">
        <v>213</v>
      </c>
      <c r="Y17" s="136"/>
      <c r="Z17" s="29">
        <v>0</v>
      </c>
      <c r="AA17" s="212" t="s">
        <v>196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213</v>
      </c>
      <c r="D18" s="28" t="s">
        <v>213</v>
      </c>
      <c r="E18" s="113"/>
      <c r="F18" s="33">
        <v>28</v>
      </c>
      <c r="G18" s="212" t="s">
        <v>176</v>
      </c>
      <c r="H18" s="212"/>
      <c r="I18" s="212"/>
      <c r="J18" s="34" t="s">
        <v>19</v>
      </c>
      <c r="K18" s="27">
        <v>29</v>
      </c>
      <c r="L18" s="35"/>
      <c r="M18" s="28" t="s">
        <v>213</v>
      </c>
      <c r="N18" s="28" t="s">
        <v>213</v>
      </c>
      <c r="O18" s="113"/>
      <c r="P18" s="33">
        <v>28</v>
      </c>
      <c r="Q18" s="212" t="s">
        <v>186</v>
      </c>
      <c r="R18" s="212"/>
      <c r="S18" s="212"/>
      <c r="T18" s="30" t="s">
        <v>19</v>
      </c>
      <c r="U18" s="31">
        <v>30</v>
      </c>
      <c r="V18" s="35"/>
      <c r="W18" s="28" t="s">
        <v>213</v>
      </c>
      <c r="X18" s="28" t="s">
        <v>213</v>
      </c>
      <c r="Y18" s="113"/>
      <c r="Z18" s="33">
        <v>0</v>
      </c>
      <c r="AA18" s="212" t="s">
        <v>197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213</v>
      </c>
      <c r="D19" s="28" t="s">
        <v>213</v>
      </c>
      <c r="E19" s="136"/>
      <c r="F19" s="29">
        <v>30</v>
      </c>
      <c r="G19" s="212" t="s">
        <v>177</v>
      </c>
      <c r="H19" s="212"/>
      <c r="I19" s="212"/>
      <c r="J19" s="30" t="s">
        <v>19</v>
      </c>
      <c r="K19" s="31">
        <v>32</v>
      </c>
      <c r="L19" s="28"/>
      <c r="M19" s="28" t="s">
        <v>213</v>
      </c>
      <c r="N19" s="28" t="s">
        <v>213</v>
      </c>
      <c r="O19" s="136"/>
      <c r="P19" s="29">
        <v>28</v>
      </c>
      <c r="Q19" s="212" t="s">
        <v>187</v>
      </c>
      <c r="R19" s="212"/>
      <c r="S19" s="212"/>
      <c r="T19" s="30" t="s">
        <v>19</v>
      </c>
      <c r="U19" s="27">
        <v>33</v>
      </c>
      <c r="V19" s="28"/>
      <c r="W19" s="28" t="s">
        <v>213</v>
      </c>
      <c r="X19" s="28" t="s">
        <v>213</v>
      </c>
      <c r="Y19" s="136"/>
      <c r="Z19" s="29">
        <v>0</v>
      </c>
      <c r="AA19" s="212" t="s">
        <v>198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213</v>
      </c>
      <c r="D20" s="28" t="s">
        <v>213</v>
      </c>
      <c r="E20" s="113"/>
      <c r="F20" s="33">
        <v>0</v>
      </c>
      <c r="G20" s="212" t="s">
        <v>199</v>
      </c>
      <c r="H20" s="212"/>
      <c r="I20" s="212"/>
      <c r="J20" s="34" t="s">
        <v>19</v>
      </c>
      <c r="K20" s="27">
        <v>35</v>
      </c>
      <c r="L20" s="35"/>
      <c r="M20" s="28" t="s">
        <v>213</v>
      </c>
      <c r="N20" s="28" t="s">
        <v>213</v>
      </c>
      <c r="O20" s="113"/>
      <c r="P20" s="33">
        <v>0</v>
      </c>
      <c r="Q20" s="212" t="s">
        <v>201</v>
      </c>
      <c r="R20" s="212"/>
      <c r="S20" s="212"/>
      <c r="T20" s="30" t="s">
        <v>19</v>
      </c>
      <c r="U20" s="31">
        <v>36</v>
      </c>
      <c r="V20" s="35"/>
      <c r="W20" s="28" t="s">
        <v>213</v>
      </c>
      <c r="X20" s="28" t="s">
        <v>213</v>
      </c>
      <c r="Y20" s="113"/>
      <c r="Z20" s="33">
        <v>0</v>
      </c>
      <c r="AA20" s="212" t="s">
        <v>203</v>
      </c>
      <c r="AB20" s="212"/>
      <c r="AC20" s="212"/>
      <c r="AD20" s="30" t="s">
        <v>19</v>
      </c>
    </row>
    <row r="21" spans="1:45" s="18" customFormat="1" ht="15" customHeight="1" thickBot="1">
      <c r="A21" s="27">
        <v>37</v>
      </c>
      <c r="B21" s="28"/>
      <c r="C21" s="28" t="s">
        <v>213</v>
      </c>
      <c r="D21" s="28" t="s">
        <v>213</v>
      </c>
      <c r="E21" s="136"/>
      <c r="F21" s="29">
        <v>0</v>
      </c>
      <c r="G21" s="212" t="s">
        <v>200</v>
      </c>
      <c r="H21" s="212"/>
      <c r="I21" s="212"/>
      <c r="J21" s="30" t="s">
        <v>19</v>
      </c>
      <c r="K21" s="31">
        <v>38</v>
      </c>
      <c r="L21" s="28"/>
      <c r="M21" s="28" t="s">
        <v>213</v>
      </c>
      <c r="N21" s="28" t="s">
        <v>213</v>
      </c>
      <c r="O21" s="136"/>
      <c r="P21" s="29">
        <v>0</v>
      </c>
      <c r="Q21" s="212" t="s">
        <v>202</v>
      </c>
      <c r="R21" s="212"/>
      <c r="S21" s="212"/>
      <c r="T21" s="30" t="s">
        <v>19</v>
      </c>
      <c r="U21" s="27">
        <v>39</v>
      </c>
      <c r="V21" s="28"/>
      <c r="W21" s="28" t="s">
        <v>213</v>
      </c>
      <c r="X21" s="28" t="s">
        <v>213</v>
      </c>
      <c r="Y21" s="136"/>
      <c r="Z21" s="29">
        <v>0</v>
      </c>
      <c r="AA21" s="212" t="s">
        <v>209</v>
      </c>
      <c r="AB21" s="212"/>
      <c r="AC21" s="212"/>
      <c r="AD21" s="30" t="s">
        <v>19</v>
      </c>
    </row>
    <row r="22" spans="1:45" s="18" customFormat="1" ht="15" customHeight="1" thickBot="1">
      <c r="A22" s="219" t="s">
        <v>20</v>
      </c>
      <c r="B22" s="220"/>
      <c r="C22" s="220"/>
      <c r="D22" s="220"/>
      <c r="E22" s="94" t="s">
        <v>21</v>
      </c>
      <c r="F22" s="221">
        <f>COUNTIF(B9:B21,"・")+COUNTIF(L9:L21,"・")+COUNTIF(V9:V21,"・")</f>
        <v>0</v>
      </c>
      <c r="G22" s="222"/>
      <c r="H22" s="95" t="s">
        <v>22</v>
      </c>
      <c r="I22" s="94" t="s">
        <v>23</v>
      </c>
      <c r="J22" s="221">
        <f>COUNTIF(C9:C21,"・")+COUNTIF(M9:M21,"・")+COUNTIF(W9:W21,"・")</f>
        <v>39</v>
      </c>
      <c r="K22" s="221"/>
      <c r="L22" s="95" t="s">
        <v>22</v>
      </c>
      <c r="M22" s="94" t="s">
        <v>24</v>
      </c>
      <c r="N22" s="221">
        <f>SUM(F22:K22)</f>
        <v>39</v>
      </c>
      <c r="O22" s="221"/>
      <c r="P22" s="221"/>
      <c r="Q22" s="95" t="s">
        <v>22</v>
      </c>
      <c r="R22" s="139" t="s">
        <v>3</v>
      </c>
      <c r="S22" s="139" t="s">
        <v>25</v>
      </c>
      <c r="T22" s="221">
        <f>COUNTIF(D9:D21,"・")+COUNTIF(N9:N21,"・")+COUNTIF(X9:X21,"・")</f>
        <v>39</v>
      </c>
      <c r="U22" s="221"/>
      <c r="V22" s="221"/>
      <c r="W22" s="139" t="s">
        <v>22</v>
      </c>
      <c r="X22" s="139" t="s">
        <v>26</v>
      </c>
      <c r="Y22" s="139" t="s">
        <v>27</v>
      </c>
      <c r="Z22" s="221">
        <f>COUNTIF(E9:E21,"・")+COUNTIF(O9:O21,"・")+COUNTIF(Y9:Y21,"・")</f>
        <v>0</v>
      </c>
      <c r="AA22" s="223"/>
      <c r="AB22" s="223"/>
      <c r="AC22" s="139" t="s">
        <v>22</v>
      </c>
      <c r="AD22" s="96" t="s">
        <v>4</v>
      </c>
    </row>
    <row r="23" spans="1:45" s="18" customFormat="1" ht="15" customHeight="1" thickBot="1"/>
    <row r="24" spans="1:45" s="18" customFormat="1" ht="15" customHeight="1" thickBot="1">
      <c r="A24" s="234" t="s">
        <v>28</v>
      </c>
      <c r="B24" s="235"/>
      <c r="C24" s="235"/>
      <c r="D24" s="235"/>
      <c r="E24" s="235"/>
      <c r="F24" s="178" t="s">
        <v>29</v>
      </c>
      <c r="G24" s="179"/>
      <c r="H24" s="179"/>
      <c r="I24" s="179"/>
      <c r="J24" s="180"/>
      <c r="K24" s="236" t="s">
        <v>30</v>
      </c>
      <c r="L24" s="237"/>
      <c r="M24" s="237"/>
      <c r="N24" s="237"/>
      <c r="O24" s="237"/>
      <c r="P24" s="178" t="s">
        <v>31</v>
      </c>
      <c r="Q24" s="179"/>
      <c r="R24" s="179"/>
      <c r="S24" s="179"/>
      <c r="T24" s="180"/>
      <c r="U24" s="179" t="s">
        <v>34</v>
      </c>
      <c r="V24" s="179"/>
      <c r="W24" s="179"/>
      <c r="X24" s="179"/>
      <c r="Y24" s="179"/>
      <c r="Z24" s="180"/>
      <c r="AA24" s="208" t="s">
        <v>35</v>
      </c>
      <c r="AB24" s="209"/>
      <c r="AC24" s="209"/>
      <c r="AD24" s="210"/>
    </row>
    <row r="25" spans="1:45" s="18" customFormat="1" ht="15" customHeight="1" thickBot="1">
      <c r="A25" s="224"/>
      <c r="B25" s="225"/>
      <c r="C25" s="225"/>
      <c r="D25" s="226"/>
      <c r="E25" s="42" t="s">
        <v>19</v>
      </c>
      <c r="F25" s="227"/>
      <c r="G25" s="228"/>
      <c r="H25" s="228"/>
      <c r="I25" s="228"/>
      <c r="J25" s="228"/>
      <c r="K25" s="224"/>
      <c r="L25" s="229"/>
      <c r="M25" s="229"/>
      <c r="N25" s="226"/>
      <c r="O25" s="135" t="s">
        <v>19</v>
      </c>
      <c r="P25" s="230"/>
      <c r="Q25" s="231"/>
      <c r="R25" s="231"/>
      <c r="S25" s="231"/>
      <c r="T25" s="231"/>
      <c r="U25" s="224"/>
      <c r="V25" s="229"/>
      <c r="W25" s="229"/>
      <c r="X25" s="229"/>
      <c r="Y25" s="229"/>
      <c r="Z25" s="43" t="s">
        <v>19</v>
      </c>
      <c r="AA25" s="232"/>
      <c r="AB25" s="229"/>
      <c r="AC25" s="229"/>
      <c r="AD25" s="233"/>
    </row>
    <row r="26" spans="1:45" s="18" customFormat="1" ht="15" customHeight="1" thickBot="1">
      <c r="A26" s="248" t="s">
        <v>32</v>
      </c>
      <c r="B26" s="249"/>
      <c r="C26" s="249"/>
      <c r="D26" s="249"/>
      <c r="E26" s="200"/>
      <c r="F26" s="178" t="s">
        <v>33</v>
      </c>
      <c r="G26" s="179"/>
      <c r="H26" s="179"/>
      <c r="I26" s="179"/>
      <c r="J26" s="180"/>
      <c r="K26" s="179" t="s">
        <v>34</v>
      </c>
      <c r="L26" s="179"/>
      <c r="M26" s="179"/>
      <c r="N26" s="179"/>
      <c r="O26" s="179"/>
      <c r="P26" s="178" t="s">
        <v>35</v>
      </c>
      <c r="Q26" s="179"/>
      <c r="R26" s="179"/>
      <c r="S26" s="179"/>
      <c r="T26" s="250"/>
      <c r="U26" s="251"/>
      <c r="V26" s="252"/>
      <c r="W26" s="252"/>
      <c r="X26" s="252"/>
      <c r="Y26" s="252"/>
      <c r="Z26" s="44" t="s">
        <v>19</v>
      </c>
      <c r="AA26" s="201"/>
      <c r="AB26" s="188"/>
      <c r="AC26" s="188"/>
      <c r="AD26" s="202"/>
    </row>
    <row r="27" spans="1:45" s="41" customFormat="1" ht="15" customHeight="1">
      <c r="A27" s="238" t="s">
        <v>215</v>
      </c>
      <c r="B27" s="228"/>
      <c r="C27" s="228"/>
      <c r="D27" s="228"/>
      <c r="E27" s="45" t="s">
        <v>19</v>
      </c>
      <c r="F27" s="239" t="s">
        <v>216</v>
      </c>
      <c r="G27" s="240"/>
      <c r="H27" s="240"/>
      <c r="I27" s="240"/>
      <c r="J27" s="241"/>
      <c r="K27" s="224"/>
      <c r="L27" s="229"/>
      <c r="M27" s="229"/>
      <c r="N27" s="229"/>
      <c r="O27" s="46" t="s">
        <v>19</v>
      </c>
      <c r="P27" s="242"/>
      <c r="Q27" s="243"/>
      <c r="R27" s="243"/>
      <c r="S27" s="243"/>
      <c r="T27" s="244"/>
      <c r="U27" s="238"/>
      <c r="V27" s="245"/>
      <c r="W27" s="245"/>
      <c r="X27" s="245"/>
      <c r="Y27" s="245"/>
      <c r="Z27" s="46" t="s">
        <v>19</v>
      </c>
      <c r="AA27" s="206"/>
      <c r="AB27" s="246"/>
      <c r="AC27" s="246"/>
      <c r="AD27" s="247"/>
      <c r="AR27" s="18"/>
    </row>
    <row r="28" spans="1:45" s="18" customFormat="1" ht="15" customHeight="1">
      <c r="A28" s="253"/>
      <c r="B28" s="252"/>
      <c r="C28" s="252"/>
      <c r="D28" s="252"/>
      <c r="E28" s="47" t="s">
        <v>19</v>
      </c>
      <c r="F28" s="254"/>
      <c r="G28" s="252"/>
      <c r="H28" s="252"/>
      <c r="I28" s="252"/>
      <c r="J28" s="255"/>
      <c r="K28" s="253"/>
      <c r="L28" s="256"/>
      <c r="M28" s="256"/>
      <c r="N28" s="256"/>
      <c r="O28" s="44" t="s">
        <v>19</v>
      </c>
      <c r="P28" s="254"/>
      <c r="Q28" s="252"/>
      <c r="R28" s="252"/>
      <c r="S28" s="252"/>
      <c r="T28" s="255"/>
      <c r="U28" s="257" t="s">
        <v>36</v>
      </c>
      <c r="V28" s="258"/>
      <c r="W28" s="258"/>
      <c r="X28" s="258"/>
      <c r="Y28" s="258"/>
      <c r="Z28" s="258"/>
      <c r="AA28" s="258"/>
      <c r="AB28" s="258"/>
      <c r="AC28" s="258"/>
      <c r="AD28" s="259"/>
      <c r="AR28" s="41"/>
    </row>
    <row r="29" spans="1:45" s="18" customFormat="1" ht="14.25" customHeight="1">
      <c r="A29" s="253"/>
      <c r="B29" s="252"/>
      <c r="C29" s="252"/>
      <c r="D29" s="252"/>
      <c r="E29" s="47" t="s">
        <v>19</v>
      </c>
      <c r="F29" s="254"/>
      <c r="G29" s="252"/>
      <c r="H29" s="252"/>
      <c r="I29" s="252"/>
      <c r="J29" s="255"/>
      <c r="K29" s="253"/>
      <c r="L29" s="256"/>
      <c r="M29" s="256"/>
      <c r="N29" s="256"/>
      <c r="O29" s="44" t="s">
        <v>19</v>
      </c>
      <c r="P29" s="254"/>
      <c r="Q29" s="252"/>
      <c r="R29" s="252"/>
      <c r="S29" s="252"/>
      <c r="T29" s="255"/>
      <c r="U29" s="260" t="s">
        <v>37</v>
      </c>
      <c r="V29" s="261"/>
      <c r="W29" s="261"/>
      <c r="X29" s="262"/>
      <c r="Y29" s="50"/>
      <c r="Z29" s="50" t="s">
        <v>38</v>
      </c>
      <c r="AA29" s="50"/>
      <c r="AB29" s="50"/>
      <c r="AC29" s="50" t="s">
        <v>39</v>
      </c>
      <c r="AD29" s="51"/>
      <c r="AR29" s="73"/>
      <c r="AS29" s="73"/>
    </row>
    <row r="30" spans="1:45" s="18" customFormat="1" ht="15" customHeight="1">
      <c r="A30" s="284" t="s">
        <v>40</v>
      </c>
      <c r="B30" s="285"/>
      <c r="C30" s="285"/>
      <c r="D30" s="285"/>
      <c r="E30" s="53"/>
      <c r="F30" s="286" t="s">
        <v>41</v>
      </c>
      <c r="G30" s="285"/>
      <c r="H30" s="285"/>
      <c r="I30" s="285"/>
      <c r="J30" s="287"/>
      <c r="K30" s="284" t="s">
        <v>42</v>
      </c>
      <c r="L30" s="288"/>
      <c r="M30" s="288"/>
      <c r="N30" s="288"/>
      <c r="O30" s="54"/>
      <c r="P30" s="289" t="s">
        <v>219</v>
      </c>
      <c r="Q30" s="290"/>
      <c r="R30" s="290"/>
      <c r="S30" s="290"/>
      <c r="T30" s="291"/>
      <c r="U30" s="292" t="s">
        <v>43</v>
      </c>
      <c r="V30" s="175"/>
      <c r="W30" s="175"/>
      <c r="X30" s="176"/>
      <c r="Y30" s="293">
        <v>0.75</v>
      </c>
      <c r="Z30" s="188"/>
      <c r="AA30" s="189"/>
      <c r="AB30" s="272" t="s">
        <v>204</v>
      </c>
      <c r="AC30" s="175"/>
      <c r="AD30" s="273"/>
    </row>
    <row r="31" spans="1:45" s="18" customFormat="1" ht="15" customHeight="1" thickBot="1">
      <c r="A31" s="190">
        <v>0</v>
      </c>
      <c r="B31" s="191"/>
      <c r="C31" s="191"/>
      <c r="D31" s="191"/>
      <c r="E31" s="192"/>
      <c r="F31" s="193">
        <v>0</v>
      </c>
      <c r="G31" s="274"/>
      <c r="H31" s="274"/>
      <c r="I31" s="274"/>
      <c r="J31" s="194"/>
      <c r="K31" s="190">
        <v>0</v>
      </c>
      <c r="L31" s="191"/>
      <c r="M31" s="191"/>
      <c r="N31" s="191"/>
      <c r="O31" s="192"/>
      <c r="P31" s="275" t="s">
        <v>220</v>
      </c>
      <c r="Q31" s="276"/>
      <c r="R31" s="276"/>
      <c r="S31" s="276"/>
      <c r="T31" s="277"/>
      <c r="U31" s="190" t="s">
        <v>62</v>
      </c>
      <c r="V31" s="191"/>
      <c r="W31" s="191"/>
      <c r="X31" s="192"/>
      <c r="Y31" s="278">
        <v>0.75</v>
      </c>
      <c r="Z31" s="279"/>
      <c r="AA31" s="280"/>
      <c r="AB31" s="281" t="s">
        <v>166</v>
      </c>
      <c r="AC31" s="282"/>
      <c r="AD31" s="283"/>
      <c r="AF31" s="74"/>
    </row>
    <row r="32" spans="1:45" s="18" customFormat="1" ht="15" customHeight="1" thickBot="1">
      <c r="A32" s="133"/>
      <c r="B32" s="133"/>
      <c r="C32" s="133"/>
      <c r="D32" s="133"/>
      <c r="E32" s="133"/>
      <c r="F32" s="133"/>
      <c r="G32" s="114"/>
      <c r="H32" s="114"/>
      <c r="I32" s="114"/>
      <c r="J32" s="114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56"/>
      <c r="AC32" s="56"/>
      <c r="AD32" s="56"/>
    </row>
    <row r="33" spans="1:44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44" s="18" customFormat="1" ht="15" customHeight="1">
      <c r="A34" s="263"/>
      <c r="B34" s="264"/>
      <c r="C34" s="264"/>
      <c r="D34" s="264"/>
      <c r="E34" s="264"/>
      <c r="F34" s="264"/>
      <c r="G34" s="265" t="s">
        <v>210</v>
      </c>
      <c r="H34" s="266"/>
      <c r="I34" s="266"/>
      <c r="J34" s="266"/>
      <c r="K34" s="266"/>
      <c r="L34" s="266"/>
      <c r="M34" s="266"/>
      <c r="N34" s="266"/>
      <c r="O34" s="266"/>
      <c r="P34" s="266"/>
      <c r="Q34" s="266"/>
      <c r="R34" s="266"/>
      <c r="S34" s="266"/>
      <c r="T34" s="266"/>
      <c r="U34" s="266"/>
      <c r="V34" s="266"/>
      <c r="W34" s="266"/>
      <c r="X34" s="266"/>
      <c r="Y34" s="266"/>
      <c r="Z34" s="266"/>
      <c r="AA34" s="266"/>
      <c r="AB34" s="266"/>
      <c r="AC34" s="266"/>
      <c r="AD34" s="267"/>
      <c r="AE34" s="49"/>
    </row>
    <row r="35" spans="1:44" s="18" customFormat="1" ht="15" customHeight="1">
      <c r="A35" s="263"/>
      <c r="B35" s="264"/>
      <c r="C35" s="264"/>
      <c r="D35" s="264"/>
      <c r="E35" s="264"/>
      <c r="F35" s="264"/>
      <c r="G35" s="265" t="s">
        <v>211</v>
      </c>
      <c r="H35" s="266"/>
      <c r="I35" s="266"/>
      <c r="J35" s="266"/>
      <c r="K35" s="266"/>
      <c r="L35" s="266"/>
      <c r="M35" s="266"/>
      <c r="N35" s="266"/>
      <c r="O35" s="266"/>
      <c r="P35" s="266"/>
      <c r="Q35" s="266"/>
      <c r="R35" s="266"/>
      <c r="S35" s="266"/>
      <c r="T35" s="266"/>
      <c r="U35" s="266"/>
      <c r="V35" s="266"/>
      <c r="W35" s="266"/>
      <c r="X35" s="266"/>
      <c r="Y35" s="266"/>
      <c r="Z35" s="266"/>
      <c r="AA35" s="266"/>
      <c r="AB35" s="266"/>
      <c r="AC35" s="266"/>
      <c r="AD35" s="267"/>
      <c r="AE35" s="137"/>
    </row>
    <row r="36" spans="1:44" s="18" customFormat="1" ht="15" customHeight="1" thickBot="1">
      <c r="A36" s="268"/>
      <c r="B36" s="269"/>
      <c r="C36" s="269"/>
      <c r="D36" s="269"/>
      <c r="E36" s="269"/>
      <c r="F36" s="269"/>
      <c r="G36" s="270"/>
      <c r="H36" s="270"/>
      <c r="I36" s="270"/>
      <c r="J36" s="270"/>
      <c r="K36" s="270"/>
      <c r="L36" s="270"/>
      <c r="M36" s="270"/>
      <c r="N36" s="270"/>
      <c r="O36" s="270"/>
      <c r="P36" s="270"/>
      <c r="Q36" s="270"/>
      <c r="R36" s="270"/>
      <c r="S36" s="270"/>
      <c r="T36" s="270"/>
      <c r="U36" s="270"/>
      <c r="V36" s="270"/>
      <c r="W36" s="270"/>
      <c r="X36" s="270"/>
      <c r="Y36" s="270"/>
      <c r="Z36" s="270"/>
      <c r="AA36" s="270"/>
      <c r="AB36" s="270"/>
      <c r="AC36" s="270"/>
      <c r="AD36" s="271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A26:AD26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4" workbookViewId="0">
      <selection activeCell="G13" sqref="G13:I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225</v>
      </c>
      <c r="S1" s="13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3"/>
      <c r="Q3" s="17"/>
      <c r="V3" s="17"/>
      <c r="W3" s="133"/>
      <c r="X3" s="133"/>
      <c r="Y3" s="181"/>
      <c r="Z3" s="181"/>
      <c r="AA3" s="181"/>
      <c r="AR3" s="1"/>
    </row>
    <row r="4" spans="1:44" s="18" customFormat="1" ht="18.75" customHeight="1" thickBot="1">
      <c r="A4" s="182" t="str">
        <f>'1'!A4:F4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33"/>
      <c r="Q4" s="178" t="s">
        <v>8</v>
      </c>
      <c r="R4" s="179"/>
      <c r="S4" s="179"/>
      <c r="T4" s="180"/>
      <c r="U4" s="19"/>
      <c r="V4" s="20"/>
      <c r="W4" s="132" t="s">
        <v>9</v>
      </c>
      <c r="X4" s="132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283</v>
      </c>
      <c r="H5" s="202"/>
      <c r="I5" s="203" t="s">
        <v>221</v>
      </c>
      <c r="J5" s="204"/>
      <c r="K5" s="204"/>
      <c r="L5" s="204"/>
      <c r="M5" s="205"/>
      <c r="N5" s="206" t="s">
        <v>222</v>
      </c>
      <c r="O5" s="207"/>
      <c r="P5" s="133"/>
      <c r="Q5" s="208" t="s">
        <v>11</v>
      </c>
      <c r="R5" s="209"/>
      <c r="S5" s="209"/>
      <c r="T5" s="210"/>
      <c r="U5" s="182" t="s">
        <v>223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33"/>
      <c r="Q6" s="197" t="s">
        <v>12</v>
      </c>
      <c r="R6" s="198"/>
      <c r="S6" s="198"/>
      <c r="T6" s="199"/>
      <c r="U6" s="190" t="s">
        <v>224</v>
      </c>
      <c r="V6" s="191"/>
      <c r="W6" s="191"/>
      <c r="X6" s="191"/>
      <c r="Y6" s="192"/>
      <c r="Z6" s="193" t="s">
        <v>259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251</v>
      </c>
      <c r="D9" s="28" t="s">
        <v>251</v>
      </c>
      <c r="E9" s="136"/>
      <c r="F9" s="29">
        <v>28</v>
      </c>
      <c r="G9" s="212" t="s">
        <v>274</v>
      </c>
      <c r="H9" s="212"/>
      <c r="I9" s="212"/>
      <c r="J9" s="30" t="s">
        <v>19</v>
      </c>
      <c r="K9" s="31">
        <v>2</v>
      </c>
      <c r="L9" s="28"/>
      <c r="M9" s="28" t="s">
        <v>251</v>
      </c>
      <c r="N9" s="28" t="s">
        <v>251</v>
      </c>
      <c r="O9" s="136"/>
      <c r="P9" s="29">
        <v>28</v>
      </c>
      <c r="Q9" s="212" t="s">
        <v>238</v>
      </c>
      <c r="R9" s="212"/>
      <c r="S9" s="212"/>
      <c r="T9" s="30" t="s">
        <v>19</v>
      </c>
      <c r="U9" s="27">
        <v>3</v>
      </c>
      <c r="V9" s="28"/>
      <c r="W9" s="28" t="s">
        <v>251</v>
      </c>
      <c r="X9" s="28" t="s">
        <v>251</v>
      </c>
      <c r="Y9" s="136"/>
      <c r="Z9" s="29">
        <v>60</v>
      </c>
      <c r="AA9" s="212" t="s">
        <v>250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251</v>
      </c>
      <c r="D10" s="28" t="s">
        <v>251</v>
      </c>
      <c r="E10" s="113"/>
      <c r="F10" s="33">
        <v>42</v>
      </c>
      <c r="G10" s="212" t="s">
        <v>226</v>
      </c>
      <c r="H10" s="212"/>
      <c r="I10" s="212"/>
      <c r="J10" s="34" t="s">
        <v>19</v>
      </c>
      <c r="K10" s="27">
        <v>5</v>
      </c>
      <c r="L10" s="35" t="s">
        <v>272</v>
      </c>
      <c r="M10" s="28"/>
      <c r="N10" s="28" t="s">
        <v>251</v>
      </c>
      <c r="O10" s="113"/>
      <c r="P10" s="33">
        <v>7</v>
      </c>
      <c r="Q10" s="212" t="s">
        <v>271</v>
      </c>
      <c r="R10" s="212"/>
      <c r="S10" s="212"/>
      <c r="T10" s="34" t="s">
        <v>19</v>
      </c>
      <c r="U10" s="31">
        <v>6</v>
      </c>
      <c r="V10" s="35"/>
      <c r="W10" s="28" t="s">
        <v>251</v>
      </c>
      <c r="X10" s="28" t="s">
        <v>251</v>
      </c>
      <c r="Y10" s="113"/>
      <c r="Z10" s="33">
        <v>0</v>
      </c>
      <c r="AA10" s="212" t="s">
        <v>252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251</v>
      </c>
      <c r="D11" s="28" t="s">
        <v>251</v>
      </c>
      <c r="E11" s="136"/>
      <c r="F11" s="36">
        <v>28</v>
      </c>
      <c r="G11" s="212" t="s">
        <v>227</v>
      </c>
      <c r="H11" s="212"/>
      <c r="I11" s="212"/>
      <c r="J11" s="30" t="s">
        <v>19</v>
      </c>
      <c r="K11" s="31">
        <v>8</v>
      </c>
      <c r="L11" s="28"/>
      <c r="M11" s="28" t="s">
        <v>251</v>
      </c>
      <c r="N11" s="28" t="s">
        <v>251</v>
      </c>
      <c r="O11" s="136"/>
      <c r="P11" s="29">
        <v>7</v>
      </c>
      <c r="Q11" s="212" t="s">
        <v>239</v>
      </c>
      <c r="R11" s="212"/>
      <c r="S11" s="212"/>
      <c r="T11" s="30" t="s">
        <v>19</v>
      </c>
      <c r="U11" s="27">
        <v>9</v>
      </c>
      <c r="V11" s="28"/>
      <c r="W11" s="28" t="s">
        <v>251</v>
      </c>
      <c r="X11" s="28" t="s">
        <v>251</v>
      </c>
      <c r="Y11" s="136"/>
      <c r="Z11" s="29">
        <v>0</v>
      </c>
      <c r="AA11" s="212" t="s">
        <v>253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251</v>
      </c>
      <c r="D12" s="28" t="s">
        <v>251</v>
      </c>
      <c r="E12" s="113"/>
      <c r="F12" s="33">
        <v>28</v>
      </c>
      <c r="G12" s="212" t="s">
        <v>228</v>
      </c>
      <c r="H12" s="212"/>
      <c r="I12" s="212"/>
      <c r="J12" s="34" t="s">
        <v>19</v>
      </c>
      <c r="K12" s="27">
        <v>11</v>
      </c>
      <c r="L12" s="35"/>
      <c r="M12" s="28" t="s">
        <v>251</v>
      </c>
      <c r="N12" s="28" t="s">
        <v>251</v>
      </c>
      <c r="O12" s="113"/>
      <c r="P12" s="33">
        <v>30</v>
      </c>
      <c r="Q12" s="212" t="s">
        <v>240</v>
      </c>
      <c r="R12" s="212"/>
      <c r="S12" s="212"/>
      <c r="T12" s="30" t="s">
        <v>19</v>
      </c>
      <c r="U12" s="31">
        <v>12</v>
      </c>
      <c r="V12" s="35"/>
      <c r="W12" s="28" t="s">
        <v>251</v>
      </c>
      <c r="X12" s="28" t="s">
        <v>251</v>
      </c>
      <c r="Y12" s="113"/>
      <c r="Z12" s="33">
        <v>0</v>
      </c>
      <c r="AA12" s="212" t="s">
        <v>254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251</v>
      </c>
      <c r="D13" s="28" t="s">
        <v>251</v>
      </c>
      <c r="E13" s="136"/>
      <c r="F13" s="29">
        <v>28</v>
      </c>
      <c r="G13" s="294" t="s">
        <v>229</v>
      </c>
      <c r="H13" s="294"/>
      <c r="I13" s="294"/>
      <c r="J13" s="30" t="s">
        <v>19</v>
      </c>
      <c r="K13" s="31">
        <v>14</v>
      </c>
      <c r="L13" s="28"/>
      <c r="M13" s="28" t="s">
        <v>251</v>
      </c>
      <c r="N13" s="28" t="s">
        <v>251</v>
      </c>
      <c r="O13" s="136"/>
      <c r="P13" s="29">
        <v>28</v>
      </c>
      <c r="Q13" s="212" t="s">
        <v>241</v>
      </c>
      <c r="R13" s="212"/>
      <c r="S13" s="212"/>
      <c r="T13" s="30" t="s">
        <v>19</v>
      </c>
      <c r="U13" s="27">
        <v>15</v>
      </c>
      <c r="V13" s="28"/>
      <c r="W13" s="28" t="s">
        <v>251</v>
      </c>
      <c r="X13" s="28" t="s">
        <v>251</v>
      </c>
      <c r="Y13" s="136"/>
      <c r="Z13" s="29">
        <v>0</v>
      </c>
      <c r="AA13" s="212" t="s">
        <v>255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251</v>
      </c>
      <c r="D14" s="28" t="s">
        <v>251</v>
      </c>
      <c r="E14" s="113"/>
      <c r="F14" s="33">
        <v>28</v>
      </c>
      <c r="G14" s="212" t="s">
        <v>230</v>
      </c>
      <c r="H14" s="212"/>
      <c r="I14" s="212"/>
      <c r="J14" s="34" t="s">
        <v>19</v>
      </c>
      <c r="K14" s="27">
        <v>17</v>
      </c>
      <c r="L14" s="35"/>
      <c r="M14" s="28" t="s">
        <v>251</v>
      </c>
      <c r="N14" s="28" t="s">
        <v>251</v>
      </c>
      <c r="O14" s="113"/>
      <c r="P14" s="33">
        <v>30</v>
      </c>
      <c r="Q14" s="212" t="s">
        <v>242</v>
      </c>
      <c r="R14" s="212"/>
      <c r="S14" s="212"/>
      <c r="T14" s="30" t="s">
        <v>19</v>
      </c>
      <c r="U14" s="31">
        <v>18</v>
      </c>
      <c r="V14" s="35"/>
      <c r="W14" s="28" t="s">
        <v>251</v>
      </c>
      <c r="X14" s="28" t="s">
        <v>251</v>
      </c>
      <c r="Y14" s="113"/>
      <c r="Z14" s="33">
        <v>0</v>
      </c>
      <c r="AA14" s="212" t="s">
        <v>249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251</v>
      </c>
      <c r="D15" s="28" t="s">
        <v>251</v>
      </c>
      <c r="E15" s="136"/>
      <c r="F15" s="29">
        <v>28</v>
      </c>
      <c r="G15" s="212" t="s">
        <v>231</v>
      </c>
      <c r="H15" s="212"/>
      <c r="I15" s="212"/>
      <c r="J15" s="30" t="s">
        <v>19</v>
      </c>
      <c r="K15" s="31">
        <v>20</v>
      </c>
      <c r="L15" s="28"/>
      <c r="M15" s="28" t="s">
        <v>251</v>
      </c>
      <c r="N15" s="28" t="s">
        <v>251</v>
      </c>
      <c r="O15" s="136"/>
      <c r="P15" s="29">
        <v>14</v>
      </c>
      <c r="Q15" s="212" t="s">
        <v>243</v>
      </c>
      <c r="R15" s="212"/>
      <c r="S15" s="212"/>
      <c r="T15" s="30" t="s">
        <v>19</v>
      </c>
      <c r="U15" s="27">
        <v>21</v>
      </c>
      <c r="V15" s="28"/>
      <c r="W15" s="28" t="s">
        <v>251</v>
      </c>
      <c r="X15" s="28" t="s">
        <v>251</v>
      </c>
      <c r="Y15" s="136"/>
      <c r="Z15" s="29">
        <v>0</v>
      </c>
      <c r="AA15" s="212" t="s">
        <v>256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251</v>
      </c>
      <c r="D16" s="28" t="s">
        <v>251</v>
      </c>
      <c r="E16" s="113"/>
      <c r="F16" s="33">
        <v>28</v>
      </c>
      <c r="G16" s="212" t="s">
        <v>232</v>
      </c>
      <c r="H16" s="212"/>
      <c r="I16" s="212"/>
      <c r="J16" s="34" t="s">
        <v>19</v>
      </c>
      <c r="K16" s="27">
        <v>23</v>
      </c>
      <c r="L16" s="35"/>
      <c r="M16" s="28" t="s">
        <v>251</v>
      </c>
      <c r="N16" s="28" t="s">
        <v>251</v>
      </c>
      <c r="O16" s="113"/>
      <c r="P16" s="37">
        <v>58</v>
      </c>
      <c r="Q16" s="212" t="s">
        <v>244</v>
      </c>
      <c r="R16" s="212"/>
      <c r="S16" s="212"/>
      <c r="T16" s="30" t="s">
        <v>19</v>
      </c>
      <c r="U16" s="31">
        <v>24</v>
      </c>
      <c r="V16" s="35"/>
      <c r="W16" s="28" t="s">
        <v>251</v>
      </c>
      <c r="X16" s="28" t="s">
        <v>251</v>
      </c>
      <c r="Y16" s="113"/>
      <c r="Z16" s="33">
        <v>0</v>
      </c>
      <c r="AA16" s="212" t="s">
        <v>257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251</v>
      </c>
      <c r="D17" s="28" t="s">
        <v>251</v>
      </c>
      <c r="E17" s="136"/>
      <c r="F17" s="29">
        <v>28</v>
      </c>
      <c r="G17" s="212" t="s">
        <v>233</v>
      </c>
      <c r="H17" s="212"/>
      <c r="I17" s="212"/>
      <c r="J17" s="30" t="s">
        <v>19</v>
      </c>
      <c r="K17" s="31">
        <v>26</v>
      </c>
      <c r="L17" s="28"/>
      <c r="M17" s="28" t="s">
        <v>251</v>
      </c>
      <c r="N17" s="28" t="s">
        <v>251</v>
      </c>
      <c r="O17" s="136"/>
      <c r="P17" s="29">
        <v>30</v>
      </c>
      <c r="Q17" s="212" t="s">
        <v>245</v>
      </c>
      <c r="R17" s="212"/>
      <c r="S17" s="212"/>
      <c r="T17" s="30" t="s">
        <v>19</v>
      </c>
      <c r="U17" s="27">
        <v>27</v>
      </c>
      <c r="V17" s="28"/>
      <c r="W17" s="28" t="s">
        <v>251</v>
      </c>
      <c r="X17" s="28" t="s">
        <v>251</v>
      </c>
      <c r="Y17" s="136"/>
      <c r="Z17" s="29">
        <v>0</v>
      </c>
      <c r="AA17" s="212" t="s">
        <v>258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251</v>
      </c>
      <c r="D18" s="28" t="s">
        <v>251</v>
      </c>
      <c r="E18" s="113"/>
      <c r="F18" s="33">
        <v>28</v>
      </c>
      <c r="G18" s="212" t="s">
        <v>234</v>
      </c>
      <c r="H18" s="212"/>
      <c r="I18" s="212"/>
      <c r="J18" s="34" t="s">
        <v>19</v>
      </c>
      <c r="K18" s="27">
        <v>29</v>
      </c>
      <c r="L18" s="35"/>
      <c r="M18" s="28" t="s">
        <v>251</v>
      </c>
      <c r="N18" s="28" t="s">
        <v>251</v>
      </c>
      <c r="O18" s="113"/>
      <c r="P18" s="33">
        <v>30</v>
      </c>
      <c r="Q18" s="212" t="s">
        <v>246</v>
      </c>
      <c r="R18" s="212"/>
      <c r="S18" s="212"/>
      <c r="T18" s="30" t="s">
        <v>19</v>
      </c>
      <c r="U18" s="31">
        <v>30</v>
      </c>
      <c r="V18" s="35"/>
      <c r="W18" s="28" t="s">
        <v>251</v>
      </c>
      <c r="X18" s="28" t="s">
        <v>251</v>
      </c>
      <c r="Y18" s="113"/>
      <c r="Z18" s="33">
        <v>0</v>
      </c>
      <c r="AA18" s="212" t="s">
        <v>275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251</v>
      </c>
      <c r="D19" s="28" t="s">
        <v>251</v>
      </c>
      <c r="E19" s="136"/>
      <c r="F19" s="29">
        <v>28</v>
      </c>
      <c r="G19" s="212" t="s">
        <v>235</v>
      </c>
      <c r="H19" s="212"/>
      <c r="I19" s="212"/>
      <c r="J19" s="30" t="s">
        <v>19</v>
      </c>
      <c r="K19" s="31">
        <v>32</v>
      </c>
      <c r="L19" s="28"/>
      <c r="M19" s="28" t="s">
        <v>251</v>
      </c>
      <c r="N19" s="28" t="s">
        <v>251</v>
      </c>
      <c r="O19" s="136"/>
      <c r="P19" s="29">
        <v>28</v>
      </c>
      <c r="Q19" s="212" t="s">
        <v>247</v>
      </c>
      <c r="R19" s="212"/>
      <c r="S19" s="212"/>
      <c r="T19" s="30" t="s">
        <v>19</v>
      </c>
      <c r="U19" s="27">
        <v>33</v>
      </c>
      <c r="V19" s="28"/>
      <c r="W19" s="28" t="s">
        <v>251</v>
      </c>
      <c r="X19" s="28" t="s">
        <v>251</v>
      </c>
      <c r="Y19" s="136"/>
      <c r="Z19" s="29">
        <v>0</v>
      </c>
      <c r="AA19" s="212" t="s">
        <v>276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251</v>
      </c>
      <c r="D20" s="28" t="s">
        <v>251</v>
      </c>
      <c r="E20" s="113"/>
      <c r="F20" s="33">
        <v>30</v>
      </c>
      <c r="G20" s="212" t="s">
        <v>236</v>
      </c>
      <c r="H20" s="212"/>
      <c r="I20" s="212"/>
      <c r="J20" s="34" t="s">
        <v>19</v>
      </c>
      <c r="K20" s="27">
        <v>35</v>
      </c>
      <c r="L20" s="35"/>
      <c r="M20" s="28" t="s">
        <v>251</v>
      </c>
      <c r="N20" s="28" t="s">
        <v>251</v>
      </c>
      <c r="O20" s="113"/>
      <c r="P20" s="33">
        <v>21</v>
      </c>
      <c r="Q20" s="212" t="s">
        <v>248</v>
      </c>
      <c r="R20" s="212"/>
      <c r="S20" s="212"/>
      <c r="T20" s="30" t="s">
        <v>19</v>
      </c>
      <c r="U20" s="31">
        <v>36</v>
      </c>
      <c r="V20" s="35"/>
      <c r="W20" s="28" t="s">
        <v>251</v>
      </c>
      <c r="X20" s="28" t="s">
        <v>251</v>
      </c>
      <c r="Y20" s="113"/>
      <c r="Z20" s="33">
        <v>28</v>
      </c>
      <c r="AA20" s="212" t="s">
        <v>249</v>
      </c>
      <c r="AB20" s="212"/>
      <c r="AC20" s="212"/>
      <c r="AD20" s="30" t="s">
        <v>19</v>
      </c>
    </row>
    <row r="21" spans="1:45" s="18" customFormat="1" ht="15" customHeight="1" thickBot="1">
      <c r="A21" s="38">
        <v>37</v>
      </c>
      <c r="B21" s="39"/>
      <c r="C21" s="39" t="s">
        <v>251</v>
      </c>
      <c r="D21" s="39" t="s">
        <v>251</v>
      </c>
      <c r="E21" s="155"/>
      <c r="F21" s="157">
        <v>28</v>
      </c>
      <c r="G21" s="295" t="s">
        <v>237</v>
      </c>
      <c r="H21" s="295"/>
      <c r="I21" s="295"/>
      <c r="J21" s="40" t="s">
        <v>19</v>
      </c>
      <c r="K21" s="31">
        <v>38</v>
      </c>
      <c r="L21" s="39"/>
      <c r="M21" s="39"/>
      <c r="N21" s="39"/>
      <c r="O21" s="155"/>
      <c r="P21" s="157"/>
      <c r="Q21" s="295"/>
      <c r="R21" s="295"/>
      <c r="S21" s="295"/>
      <c r="T21" s="40" t="s">
        <v>19</v>
      </c>
      <c r="U21" s="38">
        <v>39</v>
      </c>
      <c r="V21" s="39"/>
      <c r="W21" s="39"/>
      <c r="X21" s="39"/>
      <c r="Y21" s="155"/>
      <c r="Z21" s="157"/>
      <c r="AA21" s="295"/>
      <c r="AB21" s="295"/>
      <c r="AC21" s="295"/>
      <c r="AD21" s="40" t="s">
        <v>19</v>
      </c>
    </row>
    <row r="22" spans="1:45" s="18" customFormat="1" ht="15" customHeight="1" thickBot="1">
      <c r="A22" s="296" t="s">
        <v>20</v>
      </c>
      <c r="B22" s="297"/>
      <c r="C22" s="297"/>
      <c r="D22" s="297"/>
      <c r="E22" s="75" t="s">
        <v>21</v>
      </c>
      <c r="F22" s="221">
        <f>COUNTIF(B9:B21,"・")+COUNTIF(L9:L21,"・")+COUNTIF(V9:V21,"・")</f>
        <v>1</v>
      </c>
      <c r="G22" s="222"/>
      <c r="H22" s="76" t="s">
        <v>22</v>
      </c>
      <c r="I22" s="75" t="s">
        <v>23</v>
      </c>
      <c r="J22" s="221">
        <f>COUNTIF(C9:C21,"・")+COUNTIF(M9:M21,"・")+COUNTIF(W9:W21,"・")</f>
        <v>36</v>
      </c>
      <c r="K22" s="221"/>
      <c r="L22" s="76" t="s">
        <v>22</v>
      </c>
      <c r="M22" s="75" t="s">
        <v>24</v>
      </c>
      <c r="N22" s="221">
        <f>SUM(F22:K22)</f>
        <v>37</v>
      </c>
      <c r="O22" s="221"/>
      <c r="P22" s="221"/>
      <c r="Q22" s="76" t="s">
        <v>22</v>
      </c>
      <c r="R22" s="156" t="s">
        <v>3</v>
      </c>
      <c r="S22" s="156" t="s">
        <v>25</v>
      </c>
      <c r="T22" s="221">
        <f>COUNTIF(D9:D21,"・")+COUNTIF(N9:N21,"・")+COUNTIF(X9:X21,"・")</f>
        <v>37</v>
      </c>
      <c r="U22" s="221"/>
      <c r="V22" s="221"/>
      <c r="W22" s="156" t="s">
        <v>22</v>
      </c>
      <c r="X22" s="156" t="s">
        <v>26</v>
      </c>
      <c r="Y22" s="156" t="s">
        <v>27</v>
      </c>
      <c r="Z22" s="221">
        <f>COUNTIF(E9:E21,"・")+COUNTIF(O9:O21,"・")+COUNTIF(Y9:Y21,"・")</f>
        <v>0</v>
      </c>
      <c r="AA22" s="222"/>
      <c r="AB22" s="222"/>
      <c r="AC22" s="156" t="s">
        <v>22</v>
      </c>
      <c r="AD22" s="77" t="s">
        <v>4</v>
      </c>
    </row>
    <row r="23" spans="1:45" s="18" customFormat="1" ht="15" customHeight="1" thickBot="1"/>
    <row r="24" spans="1:45" s="41" customFormat="1" ht="15" customHeight="1" thickBot="1">
      <c r="A24" s="234" t="s">
        <v>28</v>
      </c>
      <c r="B24" s="235"/>
      <c r="C24" s="235"/>
      <c r="D24" s="235"/>
      <c r="E24" s="235"/>
      <c r="F24" s="178" t="s">
        <v>29</v>
      </c>
      <c r="G24" s="179"/>
      <c r="H24" s="179"/>
      <c r="I24" s="179"/>
      <c r="J24" s="180"/>
      <c r="K24" s="236" t="s">
        <v>30</v>
      </c>
      <c r="L24" s="237"/>
      <c r="M24" s="237"/>
      <c r="N24" s="237"/>
      <c r="O24" s="237"/>
      <c r="P24" s="178" t="s">
        <v>31</v>
      </c>
      <c r="Q24" s="179"/>
      <c r="R24" s="179"/>
      <c r="S24" s="179"/>
      <c r="T24" s="180"/>
      <c r="U24" s="179" t="s">
        <v>34</v>
      </c>
      <c r="V24" s="179"/>
      <c r="W24" s="179"/>
      <c r="X24" s="179"/>
      <c r="Y24" s="179"/>
      <c r="Z24" s="180"/>
      <c r="AA24" s="208" t="s">
        <v>35</v>
      </c>
      <c r="AB24" s="209"/>
      <c r="AC24" s="209"/>
      <c r="AD24" s="210"/>
      <c r="AR24" s="18"/>
    </row>
    <row r="25" spans="1:45" s="18" customFormat="1" ht="15" customHeight="1">
      <c r="A25" s="224"/>
      <c r="B25" s="225"/>
      <c r="C25" s="225"/>
      <c r="D25" s="226"/>
      <c r="E25" s="42" t="s">
        <v>19</v>
      </c>
      <c r="F25" s="227"/>
      <c r="G25" s="228"/>
      <c r="H25" s="228"/>
      <c r="I25" s="228"/>
      <c r="J25" s="228"/>
      <c r="K25" s="224" t="s">
        <v>273</v>
      </c>
      <c r="L25" s="229"/>
      <c r="M25" s="229"/>
      <c r="N25" s="226"/>
      <c r="O25" s="135" t="s">
        <v>19</v>
      </c>
      <c r="P25" s="230" t="s">
        <v>277</v>
      </c>
      <c r="Q25" s="231"/>
      <c r="R25" s="231"/>
      <c r="S25" s="231"/>
      <c r="T25" s="231"/>
      <c r="U25" s="224" t="s">
        <v>269</v>
      </c>
      <c r="V25" s="229"/>
      <c r="W25" s="229"/>
      <c r="X25" s="229"/>
      <c r="Y25" s="229"/>
      <c r="Z25" s="43" t="s">
        <v>19</v>
      </c>
      <c r="AA25" s="303" t="s">
        <v>270</v>
      </c>
      <c r="AB25" s="304"/>
      <c r="AC25" s="304"/>
      <c r="AD25" s="305"/>
      <c r="AR25" s="41"/>
    </row>
    <row r="26" spans="1:45" s="18" customFormat="1" ht="14.25" customHeight="1" thickBot="1">
      <c r="A26" s="298"/>
      <c r="B26" s="299"/>
      <c r="C26" s="299"/>
      <c r="D26" s="300"/>
      <c r="E26" s="97" t="s">
        <v>19</v>
      </c>
      <c r="F26" s="301"/>
      <c r="G26" s="299"/>
      <c r="H26" s="299"/>
      <c r="I26" s="299"/>
      <c r="J26" s="299"/>
      <c r="K26" s="298" t="s">
        <v>278</v>
      </c>
      <c r="L26" s="302"/>
      <c r="M26" s="302"/>
      <c r="N26" s="300"/>
      <c r="O26" s="140" t="s">
        <v>19</v>
      </c>
      <c r="P26" s="254" t="s">
        <v>277</v>
      </c>
      <c r="Q26" s="252"/>
      <c r="R26" s="252"/>
      <c r="S26" s="252"/>
      <c r="T26" s="252"/>
      <c r="U26" s="253"/>
      <c r="V26" s="256"/>
      <c r="W26" s="256"/>
      <c r="X26" s="256"/>
      <c r="Y26" s="256"/>
      <c r="Z26" s="44" t="s">
        <v>19</v>
      </c>
      <c r="AA26" s="201"/>
      <c r="AB26" s="188"/>
      <c r="AC26" s="188"/>
      <c r="AD26" s="202"/>
      <c r="AR26" s="73"/>
      <c r="AS26" s="73"/>
    </row>
    <row r="27" spans="1:45" s="18" customFormat="1" ht="15" customHeight="1" thickBot="1">
      <c r="A27" s="248" t="s">
        <v>32</v>
      </c>
      <c r="B27" s="249"/>
      <c r="C27" s="249"/>
      <c r="D27" s="249"/>
      <c r="E27" s="200"/>
      <c r="F27" s="178" t="s">
        <v>33</v>
      </c>
      <c r="G27" s="179"/>
      <c r="H27" s="179"/>
      <c r="I27" s="179"/>
      <c r="J27" s="180"/>
      <c r="K27" s="179" t="s">
        <v>32</v>
      </c>
      <c r="L27" s="179"/>
      <c r="M27" s="179"/>
      <c r="N27" s="179"/>
      <c r="O27" s="179"/>
      <c r="P27" s="178" t="s">
        <v>33</v>
      </c>
      <c r="Q27" s="179"/>
      <c r="R27" s="179"/>
      <c r="S27" s="179"/>
      <c r="T27" s="250"/>
      <c r="U27" s="251"/>
      <c r="V27" s="252"/>
      <c r="W27" s="252"/>
      <c r="X27" s="252"/>
      <c r="Y27" s="252"/>
      <c r="Z27" s="44" t="s">
        <v>19</v>
      </c>
      <c r="AA27" s="201"/>
      <c r="AB27" s="188"/>
      <c r="AC27" s="188"/>
      <c r="AD27" s="202"/>
    </row>
    <row r="28" spans="1:45" s="18" customFormat="1" ht="15" customHeight="1">
      <c r="A28" s="238" t="s">
        <v>262</v>
      </c>
      <c r="B28" s="228"/>
      <c r="C28" s="228"/>
      <c r="D28" s="228"/>
      <c r="E28" s="45" t="s">
        <v>19</v>
      </c>
      <c r="F28" s="239" t="s">
        <v>261</v>
      </c>
      <c r="G28" s="240"/>
      <c r="H28" s="240"/>
      <c r="I28" s="240"/>
      <c r="J28" s="241"/>
      <c r="K28" s="224" t="s">
        <v>266</v>
      </c>
      <c r="L28" s="229"/>
      <c r="M28" s="229"/>
      <c r="N28" s="229"/>
      <c r="O28" s="46" t="s">
        <v>19</v>
      </c>
      <c r="P28" s="239" t="s">
        <v>261</v>
      </c>
      <c r="Q28" s="240"/>
      <c r="R28" s="240"/>
      <c r="S28" s="240"/>
      <c r="T28" s="241"/>
      <c r="U28" s="238"/>
      <c r="V28" s="245"/>
      <c r="W28" s="245"/>
      <c r="X28" s="245"/>
      <c r="Y28" s="245"/>
      <c r="Z28" s="46" t="s">
        <v>19</v>
      </c>
      <c r="AA28" s="206"/>
      <c r="AB28" s="246"/>
      <c r="AC28" s="246"/>
      <c r="AD28" s="247"/>
      <c r="AE28" s="49"/>
    </row>
    <row r="29" spans="1:45" s="18" customFormat="1" ht="15" customHeight="1">
      <c r="A29" s="253" t="s">
        <v>263</v>
      </c>
      <c r="B29" s="252"/>
      <c r="C29" s="252"/>
      <c r="D29" s="252"/>
      <c r="E29" s="47" t="s">
        <v>19</v>
      </c>
      <c r="F29" s="201" t="s">
        <v>261</v>
      </c>
      <c r="G29" s="306"/>
      <c r="H29" s="306"/>
      <c r="I29" s="306"/>
      <c r="J29" s="307"/>
      <c r="K29" s="253" t="s">
        <v>268</v>
      </c>
      <c r="L29" s="256"/>
      <c r="M29" s="256"/>
      <c r="N29" s="256"/>
      <c r="O29" s="44" t="s">
        <v>19</v>
      </c>
      <c r="P29" s="201" t="s">
        <v>261</v>
      </c>
      <c r="Q29" s="306"/>
      <c r="R29" s="306"/>
      <c r="S29" s="306"/>
      <c r="T29" s="307"/>
      <c r="U29" s="253"/>
      <c r="V29" s="252"/>
      <c r="W29" s="252"/>
      <c r="X29" s="252"/>
      <c r="Y29" s="316"/>
      <c r="Z29" s="47" t="s">
        <v>19</v>
      </c>
      <c r="AA29" s="317"/>
      <c r="AB29" s="317"/>
      <c r="AC29" s="317"/>
      <c r="AD29" s="318"/>
      <c r="AE29" s="137"/>
    </row>
    <row r="30" spans="1:45" s="18" customFormat="1" ht="15" customHeight="1" thickBot="1">
      <c r="A30" s="253" t="s">
        <v>267</v>
      </c>
      <c r="B30" s="252"/>
      <c r="C30" s="252"/>
      <c r="D30" s="252"/>
      <c r="E30" s="47" t="s">
        <v>19</v>
      </c>
      <c r="F30" s="201" t="s">
        <v>261</v>
      </c>
      <c r="G30" s="306"/>
      <c r="H30" s="306"/>
      <c r="I30" s="306"/>
      <c r="J30" s="307"/>
      <c r="K30" s="253"/>
      <c r="L30" s="256"/>
      <c r="M30" s="256"/>
      <c r="N30" s="256"/>
      <c r="O30" s="44" t="s">
        <v>19</v>
      </c>
      <c r="P30" s="308"/>
      <c r="Q30" s="309"/>
      <c r="R30" s="309"/>
      <c r="S30" s="309"/>
      <c r="T30" s="310"/>
      <c r="U30" s="311"/>
      <c r="V30" s="312"/>
      <c r="W30" s="312"/>
      <c r="X30" s="312"/>
      <c r="Y30" s="313"/>
      <c r="Z30" s="48" t="s">
        <v>19</v>
      </c>
      <c r="AA30" s="314"/>
      <c r="AB30" s="314"/>
      <c r="AC30" s="314"/>
      <c r="AD30" s="315"/>
      <c r="AE30" s="52"/>
    </row>
    <row r="31" spans="1:45" s="18" customFormat="1" ht="15" customHeight="1">
      <c r="A31" s="253" t="s">
        <v>264</v>
      </c>
      <c r="B31" s="252"/>
      <c r="C31" s="252"/>
      <c r="D31" s="252"/>
      <c r="E31" s="47" t="s">
        <v>19</v>
      </c>
      <c r="F31" s="201" t="s">
        <v>261</v>
      </c>
      <c r="G31" s="306"/>
      <c r="H31" s="306"/>
      <c r="I31" s="306"/>
      <c r="J31" s="307"/>
      <c r="K31" s="253"/>
      <c r="L31" s="256"/>
      <c r="M31" s="256"/>
      <c r="N31" s="256"/>
      <c r="O31" s="44" t="s">
        <v>19</v>
      </c>
      <c r="P31" s="254"/>
      <c r="Q31" s="252"/>
      <c r="R31" s="252"/>
      <c r="S31" s="252"/>
      <c r="T31" s="255"/>
      <c r="U31" s="257" t="s">
        <v>36</v>
      </c>
      <c r="V31" s="258"/>
      <c r="W31" s="258"/>
      <c r="X31" s="258"/>
      <c r="Y31" s="258"/>
      <c r="Z31" s="258"/>
      <c r="AA31" s="258"/>
      <c r="AB31" s="258"/>
      <c r="AC31" s="258"/>
      <c r="AD31" s="259"/>
    </row>
    <row r="32" spans="1:45" s="18" customFormat="1" ht="15" customHeight="1">
      <c r="A32" s="253" t="s">
        <v>265</v>
      </c>
      <c r="B32" s="252"/>
      <c r="C32" s="252"/>
      <c r="D32" s="252"/>
      <c r="E32" s="47" t="s">
        <v>19</v>
      </c>
      <c r="F32" s="201" t="s">
        <v>261</v>
      </c>
      <c r="G32" s="306"/>
      <c r="H32" s="306"/>
      <c r="I32" s="306"/>
      <c r="J32" s="307"/>
      <c r="K32" s="253"/>
      <c r="L32" s="256"/>
      <c r="M32" s="256"/>
      <c r="N32" s="256"/>
      <c r="O32" s="44" t="s">
        <v>19</v>
      </c>
      <c r="P32" s="254"/>
      <c r="Q32" s="252"/>
      <c r="R32" s="252"/>
      <c r="S32" s="252"/>
      <c r="T32" s="255"/>
      <c r="U32" s="260" t="s">
        <v>37</v>
      </c>
      <c r="V32" s="261"/>
      <c r="W32" s="261"/>
      <c r="X32" s="262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84" t="s">
        <v>40</v>
      </c>
      <c r="B33" s="285"/>
      <c r="C33" s="285"/>
      <c r="D33" s="285"/>
      <c r="E33" s="53"/>
      <c r="F33" s="286" t="s">
        <v>41</v>
      </c>
      <c r="G33" s="285"/>
      <c r="H33" s="285"/>
      <c r="I33" s="285"/>
      <c r="J33" s="287"/>
      <c r="K33" s="284" t="s">
        <v>42</v>
      </c>
      <c r="L33" s="288"/>
      <c r="M33" s="288"/>
      <c r="N33" s="288"/>
      <c r="O33" s="54"/>
      <c r="P33" s="289" t="s">
        <v>279</v>
      </c>
      <c r="Q33" s="290"/>
      <c r="R33" s="290"/>
      <c r="S33" s="290"/>
      <c r="T33" s="291"/>
      <c r="U33" s="292" t="s">
        <v>43</v>
      </c>
      <c r="V33" s="175"/>
      <c r="W33" s="175"/>
      <c r="X33" s="176"/>
      <c r="Y33" s="293">
        <v>0.75</v>
      </c>
      <c r="Z33" s="188"/>
      <c r="AA33" s="189"/>
      <c r="AB33" s="272" t="s">
        <v>260</v>
      </c>
      <c r="AC33" s="175"/>
      <c r="AD33" s="273"/>
    </row>
    <row r="34" spans="1:44" s="18" customFormat="1" ht="15" customHeight="1" thickBot="1">
      <c r="A34" s="190">
        <v>0</v>
      </c>
      <c r="B34" s="191"/>
      <c r="C34" s="191"/>
      <c r="D34" s="191"/>
      <c r="E34" s="192"/>
      <c r="F34" s="193">
        <v>0</v>
      </c>
      <c r="G34" s="274"/>
      <c r="H34" s="274"/>
      <c r="I34" s="274"/>
      <c r="J34" s="194"/>
      <c r="K34" s="190">
        <v>0</v>
      </c>
      <c r="L34" s="191"/>
      <c r="M34" s="191"/>
      <c r="N34" s="191"/>
      <c r="O34" s="192"/>
      <c r="P34" s="275" t="s">
        <v>280</v>
      </c>
      <c r="Q34" s="276"/>
      <c r="R34" s="276"/>
      <c r="S34" s="276"/>
      <c r="T34" s="277"/>
      <c r="U34" s="190" t="s">
        <v>62</v>
      </c>
      <c r="V34" s="191"/>
      <c r="W34" s="191"/>
      <c r="X34" s="192"/>
      <c r="Y34" s="278">
        <v>0.75</v>
      </c>
      <c r="Z34" s="279"/>
      <c r="AA34" s="280"/>
      <c r="AB34" s="281" t="str">
        <f>'1'!AB31:AD31</f>
        <v>中村　恵理子</v>
      </c>
      <c r="AC34" s="282"/>
      <c r="AD34" s="283"/>
    </row>
    <row r="35" spans="1:44" s="18" customFormat="1" ht="15" customHeight="1" thickBot="1">
      <c r="A35" s="133"/>
      <c r="B35" s="133"/>
      <c r="C35" s="133"/>
      <c r="D35" s="133"/>
      <c r="E35" s="133"/>
      <c r="F35" s="133"/>
      <c r="G35" s="114"/>
      <c r="H35" s="114"/>
      <c r="I35" s="114"/>
      <c r="J35" s="114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56"/>
      <c r="AC35" s="56"/>
      <c r="AD35" s="56"/>
    </row>
    <row r="36" spans="1:44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s="18" customFormat="1" ht="15" customHeight="1">
      <c r="A37" s="263"/>
      <c r="B37" s="264"/>
      <c r="C37" s="264"/>
      <c r="D37" s="264"/>
      <c r="E37" s="264"/>
      <c r="F37" s="264"/>
      <c r="G37" s="265" t="s">
        <v>281</v>
      </c>
      <c r="H37" s="266"/>
      <c r="I37" s="266"/>
      <c r="J37" s="266"/>
      <c r="K37" s="266"/>
      <c r="L37" s="266"/>
      <c r="M37" s="266"/>
      <c r="N37" s="266"/>
      <c r="O37" s="266"/>
      <c r="P37" s="266"/>
      <c r="Q37" s="266"/>
      <c r="R37" s="266"/>
      <c r="S37" s="266"/>
      <c r="T37" s="266"/>
      <c r="U37" s="266"/>
      <c r="V37" s="266"/>
      <c r="W37" s="266"/>
      <c r="X37" s="266"/>
      <c r="Y37" s="266"/>
      <c r="Z37" s="266"/>
      <c r="AA37" s="266"/>
      <c r="AB37" s="266"/>
      <c r="AC37" s="266"/>
      <c r="AD37" s="267"/>
    </row>
    <row r="38" spans="1:44" ht="15" customHeight="1">
      <c r="A38" s="263"/>
      <c r="B38" s="264"/>
      <c r="C38" s="264"/>
      <c r="D38" s="264"/>
      <c r="E38" s="264"/>
      <c r="F38" s="264"/>
      <c r="G38" s="319" t="s">
        <v>282</v>
      </c>
      <c r="H38" s="264"/>
      <c r="I38" s="264"/>
      <c r="J38" s="264"/>
      <c r="K38" s="264"/>
      <c r="L38" s="264"/>
      <c r="M38" s="264"/>
      <c r="N38" s="264"/>
      <c r="O38" s="264"/>
      <c r="P38" s="264"/>
      <c r="Q38" s="264"/>
      <c r="R38" s="264"/>
      <c r="S38" s="264"/>
      <c r="T38" s="264"/>
      <c r="U38" s="264"/>
      <c r="V38" s="264"/>
      <c r="W38" s="264"/>
      <c r="X38" s="264"/>
      <c r="Y38" s="264"/>
      <c r="Z38" s="264"/>
      <c r="AA38" s="264"/>
      <c r="AB38" s="264"/>
      <c r="AC38" s="264"/>
      <c r="AD38" s="320"/>
      <c r="AR38" s="18"/>
    </row>
    <row r="39" spans="1:44" ht="14.25" thickBot="1">
      <c r="A39" s="268"/>
      <c r="B39" s="269"/>
      <c r="C39" s="269"/>
      <c r="D39" s="269"/>
      <c r="E39" s="269"/>
      <c r="F39" s="269"/>
      <c r="G39" s="270"/>
      <c r="H39" s="270"/>
      <c r="I39" s="270"/>
      <c r="J39" s="270"/>
      <c r="K39" s="270"/>
      <c r="L39" s="270"/>
      <c r="M39" s="270"/>
      <c r="N39" s="270"/>
      <c r="O39" s="270"/>
      <c r="P39" s="270"/>
      <c r="Q39" s="270"/>
      <c r="R39" s="270"/>
      <c r="S39" s="270"/>
      <c r="T39" s="270"/>
      <c r="U39" s="270"/>
      <c r="V39" s="270"/>
      <c r="W39" s="270"/>
      <c r="X39" s="270"/>
      <c r="Y39" s="270"/>
      <c r="Z39" s="270"/>
      <c r="AA39" s="270"/>
      <c r="AB39" s="270"/>
      <c r="AC39" s="270"/>
      <c r="AD39" s="271"/>
    </row>
    <row r="62" ht="14.25" customHeight="1"/>
    <row r="63" ht="15" hidden="1" customHeight="1"/>
    <row r="64" ht="15" hidden="1" customHeight="1"/>
  </sheetData>
  <mergeCells count="145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6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356</v>
      </c>
      <c r="S1" s="13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3"/>
      <c r="Q3" s="17"/>
      <c r="V3" s="17"/>
      <c r="W3" s="133"/>
      <c r="X3" s="133"/>
      <c r="Y3" s="181"/>
      <c r="Z3" s="181"/>
      <c r="AA3" s="181"/>
      <c r="AR3" s="1"/>
    </row>
    <row r="4" spans="1:44" s="18" customFormat="1" ht="18.75" customHeight="1" thickBot="1">
      <c r="A4" s="182" t="str">
        <f>'1'!A4:F4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33"/>
      <c r="Q4" s="178" t="s">
        <v>8</v>
      </c>
      <c r="R4" s="179"/>
      <c r="S4" s="179"/>
      <c r="T4" s="180"/>
      <c r="U4" s="19"/>
      <c r="V4" s="20"/>
      <c r="W4" s="132" t="s">
        <v>9</v>
      </c>
      <c r="X4" s="132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156</v>
      </c>
      <c r="H5" s="202"/>
      <c r="I5" s="203" t="s">
        <v>294</v>
      </c>
      <c r="J5" s="204"/>
      <c r="K5" s="204"/>
      <c r="L5" s="204"/>
      <c r="M5" s="205"/>
      <c r="N5" s="206" t="s">
        <v>295</v>
      </c>
      <c r="O5" s="207"/>
      <c r="P5" s="133"/>
      <c r="Q5" s="208" t="s">
        <v>11</v>
      </c>
      <c r="R5" s="209"/>
      <c r="S5" s="209"/>
      <c r="T5" s="210"/>
      <c r="U5" s="182" t="s">
        <v>352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33"/>
      <c r="Q6" s="197" t="s">
        <v>12</v>
      </c>
      <c r="R6" s="198"/>
      <c r="S6" s="198"/>
      <c r="T6" s="199"/>
      <c r="U6" s="190" t="s">
        <v>353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346</v>
      </c>
      <c r="D9" s="28" t="s">
        <v>346</v>
      </c>
      <c r="E9" s="136"/>
      <c r="F9" s="29">
        <v>14</v>
      </c>
      <c r="G9" s="212" t="s">
        <v>284</v>
      </c>
      <c r="H9" s="212"/>
      <c r="I9" s="212"/>
      <c r="J9" s="30" t="s">
        <v>19</v>
      </c>
      <c r="K9" s="31">
        <v>2</v>
      </c>
      <c r="L9" s="28"/>
      <c r="M9" s="28" t="s">
        <v>346</v>
      </c>
      <c r="N9" s="28" t="s">
        <v>346</v>
      </c>
      <c r="O9" s="136"/>
      <c r="P9" s="29">
        <v>28</v>
      </c>
      <c r="Q9" s="212" t="s">
        <v>315</v>
      </c>
      <c r="R9" s="212"/>
      <c r="S9" s="212"/>
      <c r="T9" s="30" t="s">
        <v>19</v>
      </c>
      <c r="U9" s="27">
        <v>3</v>
      </c>
      <c r="V9" s="28"/>
      <c r="W9" s="28" t="s">
        <v>346</v>
      </c>
      <c r="X9" s="28" t="s">
        <v>346</v>
      </c>
      <c r="Y9" s="136"/>
      <c r="Z9" s="29">
        <v>30</v>
      </c>
      <c r="AA9" s="212" t="s">
        <v>296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346</v>
      </c>
      <c r="D10" s="28" t="s">
        <v>346</v>
      </c>
      <c r="E10" s="113"/>
      <c r="F10" s="33">
        <v>30</v>
      </c>
      <c r="G10" s="212" t="s">
        <v>285</v>
      </c>
      <c r="H10" s="212"/>
      <c r="I10" s="212"/>
      <c r="J10" s="34" t="s">
        <v>19</v>
      </c>
      <c r="K10" s="27">
        <v>5</v>
      </c>
      <c r="L10" s="35"/>
      <c r="M10" s="28" t="s">
        <v>346</v>
      </c>
      <c r="N10" s="28" t="s">
        <v>346</v>
      </c>
      <c r="O10" s="113"/>
      <c r="P10" s="33">
        <v>28</v>
      </c>
      <c r="Q10" s="212" t="s">
        <v>316</v>
      </c>
      <c r="R10" s="212"/>
      <c r="S10" s="212"/>
      <c r="T10" s="34" t="s">
        <v>19</v>
      </c>
      <c r="U10" s="31">
        <v>6</v>
      </c>
      <c r="V10" s="35"/>
      <c r="W10" s="28" t="s">
        <v>346</v>
      </c>
      <c r="X10" s="28" t="s">
        <v>346</v>
      </c>
      <c r="Y10" s="113"/>
      <c r="Z10" s="33">
        <v>30</v>
      </c>
      <c r="AA10" s="212" t="s">
        <v>297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346</v>
      </c>
      <c r="D11" s="28" t="s">
        <v>346</v>
      </c>
      <c r="E11" s="136"/>
      <c r="F11" s="36">
        <v>30</v>
      </c>
      <c r="G11" s="212" t="s">
        <v>286</v>
      </c>
      <c r="H11" s="212"/>
      <c r="I11" s="212"/>
      <c r="J11" s="30" t="s">
        <v>19</v>
      </c>
      <c r="K11" s="31">
        <v>8</v>
      </c>
      <c r="L11" s="28"/>
      <c r="M11" s="28" t="s">
        <v>346</v>
      </c>
      <c r="N11" s="28" t="s">
        <v>346</v>
      </c>
      <c r="O11" s="136"/>
      <c r="P11" s="29">
        <v>30</v>
      </c>
      <c r="Q11" s="212" t="s">
        <v>317</v>
      </c>
      <c r="R11" s="212"/>
      <c r="S11" s="212"/>
      <c r="T11" s="30" t="s">
        <v>19</v>
      </c>
      <c r="U11" s="27">
        <v>9</v>
      </c>
      <c r="V11" s="28"/>
      <c r="W11" s="28" t="s">
        <v>346</v>
      </c>
      <c r="X11" s="28" t="s">
        <v>346</v>
      </c>
      <c r="Y11" s="136"/>
      <c r="Z11" s="29">
        <v>30</v>
      </c>
      <c r="AA11" s="212" t="s">
        <v>298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346</v>
      </c>
      <c r="D12" s="28" t="s">
        <v>346</v>
      </c>
      <c r="E12" s="113"/>
      <c r="F12" s="33">
        <v>28</v>
      </c>
      <c r="G12" s="212" t="s">
        <v>287</v>
      </c>
      <c r="H12" s="212"/>
      <c r="I12" s="212"/>
      <c r="J12" s="34" t="s">
        <v>19</v>
      </c>
      <c r="K12" s="27">
        <v>11</v>
      </c>
      <c r="L12" s="35"/>
      <c r="M12" s="28" t="s">
        <v>346</v>
      </c>
      <c r="N12" s="28" t="s">
        <v>346</v>
      </c>
      <c r="O12" s="113"/>
      <c r="P12" s="33">
        <v>30</v>
      </c>
      <c r="Q12" s="322" t="s">
        <v>318</v>
      </c>
      <c r="R12" s="322"/>
      <c r="S12" s="322"/>
      <c r="T12" s="30" t="s">
        <v>19</v>
      </c>
      <c r="U12" s="31">
        <v>12</v>
      </c>
      <c r="V12" s="35"/>
      <c r="W12" s="28" t="s">
        <v>346</v>
      </c>
      <c r="X12" s="28" t="s">
        <v>346</v>
      </c>
      <c r="Y12" s="113"/>
      <c r="Z12" s="33">
        <v>30</v>
      </c>
      <c r="AA12" s="212" t="s">
        <v>299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346</v>
      </c>
      <c r="D13" s="28" t="s">
        <v>346</v>
      </c>
      <c r="E13" s="136"/>
      <c r="F13" s="29">
        <v>28</v>
      </c>
      <c r="G13" s="321" t="s">
        <v>288</v>
      </c>
      <c r="H13" s="321"/>
      <c r="I13" s="321"/>
      <c r="J13" s="30" t="s">
        <v>19</v>
      </c>
      <c r="K13" s="31">
        <v>14</v>
      </c>
      <c r="L13" s="28"/>
      <c r="M13" s="28" t="s">
        <v>346</v>
      </c>
      <c r="N13" s="28" t="s">
        <v>346</v>
      </c>
      <c r="O13" s="136"/>
      <c r="P13" s="29">
        <v>30</v>
      </c>
      <c r="Q13" s="212" t="s">
        <v>319</v>
      </c>
      <c r="R13" s="212"/>
      <c r="S13" s="212"/>
      <c r="T13" s="30" t="s">
        <v>19</v>
      </c>
      <c r="U13" s="27">
        <v>15</v>
      </c>
      <c r="V13" s="28"/>
      <c r="W13" s="28" t="s">
        <v>346</v>
      </c>
      <c r="X13" s="28" t="s">
        <v>346</v>
      </c>
      <c r="Y13" s="136"/>
      <c r="Z13" s="29">
        <v>7</v>
      </c>
      <c r="AA13" s="212" t="s">
        <v>300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346</v>
      </c>
      <c r="D14" s="28" t="s">
        <v>346</v>
      </c>
      <c r="E14" s="113"/>
      <c r="F14" s="33">
        <v>60</v>
      </c>
      <c r="G14" s="321" t="s">
        <v>289</v>
      </c>
      <c r="H14" s="321"/>
      <c r="I14" s="321"/>
      <c r="J14" s="34" t="s">
        <v>19</v>
      </c>
      <c r="K14" s="27">
        <v>17</v>
      </c>
      <c r="L14" s="35"/>
      <c r="M14" s="28" t="s">
        <v>346</v>
      </c>
      <c r="N14" s="28" t="s">
        <v>346</v>
      </c>
      <c r="O14" s="113"/>
      <c r="P14" s="33">
        <v>60</v>
      </c>
      <c r="Q14" s="212" t="s">
        <v>320</v>
      </c>
      <c r="R14" s="212"/>
      <c r="S14" s="212"/>
      <c r="T14" s="30" t="s">
        <v>19</v>
      </c>
      <c r="U14" s="31">
        <v>18</v>
      </c>
      <c r="V14" s="35"/>
      <c r="W14" s="28" t="s">
        <v>346</v>
      </c>
      <c r="X14" s="28" t="s">
        <v>346</v>
      </c>
      <c r="Y14" s="113"/>
      <c r="Z14" s="33">
        <v>7</v>
      </c>
      <c r="AA14" s="212" t="s">
        <v>301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346</v>
      </c>
      <c r="D15" s="28" t="s">
        <v>346</v>
      </c>
      <c r="E15" s="136"/>
      <c r="F15" s="29">
        <v>60</v>
      </c>
      <c r="G15" s="212" t="s">
        <v>290</v>
      </c>
      <c r="H15" s="212"/>
      <c r="I15" s="212"/>
      <c r="J15" s="30" t="s">
        <v>19</v>
      </c>
      <c r="K15" s="31">
        <v>20</v>
      </c>
      <c r="L15" s="28"/>
      <c r="M15" s="28" t="s">
        <v>346</v>
      </c>
      <c r="N15" s="28" t="s">
        <v>346</v>
      </c>
      <c r="O15" s="136"/>
      <c r="P15" s="29">
        <v>0</v>
      </c>
      <c r="Q15" s="212" t="s">
        <v>321</v>
      </c>
      <c r="R15" s="212"/>
      <c r="S15" s="212"/>
      <c r="T15" s="30" t="s">
        <v>19</v>
      </c>
      <c r="U15" s="27">
        <v>21</v>
      </c>
      <c r="V15" s="28"/>
      <c r="W15" s="28" t="s">
        <v>346</v>
      </c>
      <c r="X15" s="28" t="s">
        <v>346</v>
      </c>
      <c r="Y15" s="136"/>
      <c r="Z15" s="29">
        <v>30</v>
      </c>
      <c r="AA15" s="212" t="s">
        <v>302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346</v>
      </c>
      <c r="D16" s="28" t="s">
        <v>346</v>
      </c>
      <c r="E16" s="113"/>
      <c r="F16" s="33">
        <v>60</v>
      </c>
      <c r="G16" s="212" t="s">
        <v>291</v>
      </c>
      <c r="H16" s="212"/>
      <c r="I16" s="212"/>
      <c r="J16" s="34" t="s">
        <v>19</v>
      </c>
      <c r="K16" s="27">
        <v>23</v>
      </c>
      <c r="L16" s="35"/>
      <c r="M16" s="28" t="s">
        <v>346</v>
      </c>
      <c r="N16" s="28" t="s">
        <v>346</v>
      </c>
      <c r="O16" s="113"/>
      <c r="P16" s="37">
        <v>0</v>
      </c>
      <c r="Q16" s="212" t="s">
        <v>322</v>
      </c>
      <c r="R16" s="212"/>
      <c r="S16" s="212"/>
      <c r="T16" s="30" t="s">
        <v>19</v>
      </c>
      <c r="U16" s="31">
        <v>24</v>
      </c>
      <c r="V16" s="35"/>
      <c r="W16" s="28" t="s">
        <v>346</v>
      </c>
      <c r="X16" s="28" t="s">
        <v>346</v>
      </c>
      <c r="Y16" s="113"/>
      <c r="Z16" s="33">
        <v>0</v>
      </c>
      <c r="AA16" s="212" t="s">
        <v>303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346</v>
      </c>
      <c r="D17" s="28" t="s">
        <v>346</v>
      </c>
      <c r="E17" s="136"/>
      <c r="F17" s="29">
        <v>30</v>
      </c>
      <c r="G17" s="212" t="s">
        <v>292</v>
      </c>
      <c r="H17" s="212"/>
      <c r="I17" s="212"/>
      <c r="J17" s="30" t="s">
        <v>19</v>
      </c>
      <c r="K17" s="31">
        <v>26</v>
      </c>
      <c r="L17" s="28"/>
      <c r="M17" s="28" t="s">
        <v>346</v>
      </c>
      <c r="N17" s="28" t="s">
        <v>346</v>
      </c>
      <c r="O17" s="136"/>
      <c r="P17" s="29">
        <v>60</v>
      </c>
      <c r="Q17" s="212" t="s">
        <v>324</v>
      </c>
      <c r="R17" s="212"/>
      <c r="S17" s="212"/>
      <c r="T17" s="30" t="s">
        <v>19</v>
      </c>
      <c r="U17" s="27">
        <v>27</v>
      </c>
      <c r="V17" s="28"/>
      <c r="W17" s="28" t="s">
        <v>346</v>
      </c>
      <c r="X17" s="28" t="s">
        <v>346</v>
      </c>
      <c r="Y17" s="136"/>
      <c r="Z17" s="29">
        <v>0</v>
      </c>
      <c r="AA17" s="88" t="s">
        <v>304</v>
      </c>
      <c r="AB17" s="158"/>
      <c r="AC17" s="158"/>
      <c r="AD17" s="30" t="s">
        <v>19</v>
      </c>
    </row>
    <row r="18" spans="1:45" s="18" customFormat="1" ht="15" customHeight="1">
      <c r="A18" s="27">
        <v>28</v>
      </c>
      <c r="B18" s="28"/>
      <c r="C18" s="28" t="s">
        <v>346</v>
      </c>
      <c r="D18" s="28" t="s">
        <v>346</v>
      </c>
      <c r="E18" s="113"/>
      <c r="F18" s="33">
        <v>60</v>
      </c>
      <c r="G18" s="212" t="s">
        <v>293</v>
      </c>
      <c r="H18" s="212"/>
      <c r="I18" s="212"/>
      <c r="J18" s="34" t="s">
        <v>19</v>
      </c>
      <c r="K18" s="27">
        <v>29</v>
      </c>
      <c r="L18" s="35"/>
      <c r="M18" s="28" t="s">
        <v>346</v>
      </c>
      <c r="N18" s="28" t="s">
        <v>346</v>
      </c>
      <c r="O18" s="113"/>
      <c r="P18" s="33">
        <v>60</v>
      </c>
      <c r="Q18" s="212" t="s">
        <v>325</v>
      </c>
      <c r="R18" s="212"/>
      <c r="S18" s="212"/>
      <c r="T18" s="30" t="s">
        <v>19</v>
      </c>
      <c r="U18" s="31">
        <v>30</v>
      </c>
      <c r="V18" s="35"/>
      <c r="W18" s="28" t="s">
        <v>346</v>
      </c>
      <c r="X18" s="28" t="s">
        <v>346</v>
      </c>
      <c r="Y18" s="113"/>
      <c r="Z18" s="33">
        <v>0</v>
      </c>
      <c r="AA18" s="159" t="s">
        <v>305</v>
      </c>
      <c r="AB18" s="158"/>
      <c r="AC18" s="158"/>
      <c r="AD18" s="30" t="s">
        <v>19</v>
      </c>
    </row>
    <row r="19" spans="1:45" s="18" customFormat="1" ht="15" customHeight="1">
      <c r="A19" s="27">
        <v>31</v>
      </c>
      <c r="B19" s="28"/>
      <c r="C19" s="28" t="s">
        <v>346</v>
      </c>
      <c r="D19" s="28" t="s">
        <v>346</v>
      </c>
      <c r="E19" s="136"/>
      <c r="F19" s="29">
        <v>60</v>
      </c>
      <c r="G19" s="212" t="s">
        <v>313</v>
      </c>
      <c r="H19" s="212"/>
      <c r="I19" s="212"/>
      <c r="J19" s="30" t="s">
        <v>19</v>
      </c>
      <c r="K19" s="31">
        <v>32</v>
      </c>
      <c r="L19" s="28"/>
      <c r="M19" s="28" t="s">
        <v>346</v>
      </c>
      <c r="N19" s="28" t="s">
        <v>346</v>
      </c>
      <c r="O19" s="136"/>
      <c r="P19" s="29">
        <v>60</v>
      </c>
      <c r="Q19" s="212" t="s">
        <v>326</v>
      </c>
      <c r="R19" s="212"/>
      <c r="S19" s="212"/>
      <c r="T19" s="30" t="s">
        <v>19</v>
      </c>
      <c r="U19" s="27">
        <v>33</v>
      </c>
      <c r="V19" s="28"/>
      <c r="W19" s="28" t="s">
        <v>346</v>
      </c>
      <c r="X19" s="28" t="s">
        <v>346</v>
      </c>
      <c r="Y19" s="136"/>
      <c r="Z19" s="29">
        <v>0</v>
      </c>
      <c r="AA19" s="88" t="s">
        <v>306</v>
      </c>
      <c r="AB19" s="158"/>
      <c r="AC19" s="158"/>
      <c r="AD19" s="30" t="s">
        <v>19</v>
      </c>
    </row>
    <row r="20" spans="1:45" s="18" customFormat="1" ht="15" customHeight="1">
      <c r="A20" s="27">
        <v>34</v>
      </c>
      <c r="B20" s="28"/>
      <c r="C20" s="28" t="s">
        <v>346</v>
      </c>
      <c r="D20" s="28" t="s">
        <v>346</v>
      </c>
      <c r="E20" s="113"/>
      <c r="F20" s="33">
        <v>30</v>
      </c>
      <c r="G20" s="212" t="s">
        <v>314</v>
      </c>
      <c r="H20" s="212"/>
      <c r="I20" s="212"/>
      <c r="J20" s="34" t="s">
        <v>19</v>
      </c>
      <c r="K20" s="27">
        <v>35</v>
      </c>
      <c r="L20" s="35"/>
      <c r="M20" s="28" t="s">
        <v>346</v>
      </c>
      <c r="N20" s="28" t="s">
        <v>346</v>
      </c>
      <c r="O20" s="113"/>
      <c r="P20" s="33">
        <v>60</v>
      </c>
      <c r="Q20" s="212" t="s">
        <v>327</v>
      </c>
      <c r="R20" s="212"/>
      <c r="S20" s="212"/>
      <c r="T20" s="30" t="s">
        <v>19</v>
      </c>
      <c r="U20" s="31">
        <v>36</v>
      </c>
      <c r="V20" s="35"/>
      <c r="W20" s="28" t="s">
        <v>346</v>
      </c>
      <c r="X20" s="28" t="s">
        <v>346</v>
      </c>
      <c r="Y20" s="113"/>
      <c r="Z20" s="33">
        <v>0</v>
      </c>
      <c r="AA20" s="88" t="s">
        <v>307</v>
      </c>
      <c r="AB20" s="158"/>
      <c r="AC20" s="158"/>
      <c r="AD20" s="30" t="s">
        <v>19</v>
      </c>
    </row>
    <row r="21" spans="1:45" s="18" customFormat="1" ht="15" customHeight="1">
      <c r="A21" s="27">
        <v>37</v>
      </c>
      <c r="B21" s="28"/>
      <c r="C21" s="28" t="s">
        <v>346</v>
      </c>
      <c r="D21" s="28" t="s">
        <v>346</v>
      </c>
      <c r="E21" s="136"/>
      <c r="F21" s="29">
        <v>21</v>
      </c>
      <c r="G21" s="212" t="s">
        <v>334</v>
      </c>
      <c r="H21" s="212"/>
      <c r="I21" s="212"/>
      <c r="J21" s="30" t="s">
        <v>19</v>
      </c>
      <c r="K21" s="31">
        <v>38</v>
      </c>
      <c r="L21" s="28"/>
      <c r="M21" s="28" t="s">
        <v>346</v>
      </c>
      <c r="N21" s="28" t="s">
        <v>346</v>
      </c>
      <c r="O21" s="136"/>
      <c r="P21" s="29">
        <v>63</v>
      </c>
      <c r="Q21" s="212" t="s">
        <v>328</v>
      </c>
      <c r="R21" s="212"/>
      <c r="S21" s="212"/>
      <c r="T21" s="30" t="s">
        <v>19</v>
      </c>
      <c r="U21" s="27">
        <v>39</v>
      </c>
      <c r="V21" s="28"/>
      <c r="W21" s="28" t="s">
        <v>346</v>
      </c>
      <c r="X21" s="28" t="s">
        <v>346</v>
      </c>
      <c r="Y21" s="136"/>
      <c r="Z21" s="29">
        <v>0</v>
      </c>
      <c r="AA21" s="88" t="s">
        <v>308</v>
      </c>
      <c r="AB21" s="158"/>
      <c r="AC21" s="158"/>
      <c r="AD21" s="30" t="s">
        <v>19</v>
      </c>
    </row>
    <row r="22" spans="1:45" s="18" customFormat="1" ht="15" customHeight="1">
      <c r="A22" s="27">
        <v>40</v>
      </c>
      <c r="B22" s="28"/>
      <c r="C22" s="28" t="s">
        <v>346</v>
      </c>
      <c r="D22" s="28" t="s">
        <v>346</v>
      </c>
      <c r="E22" s="113"/>
      <c r="F22" s="33">
        <v>28</v>
      </c>
      <c r="G22" s="212" t="s">
        <v>335</v>
      </c>
      <c r="H22" s="212"/>
      <c r="I22" s="212"/>
      <c r="J22" s="34" t="s">
        <v>19</v>
      </c>
      <c r="K22" s="27">
        <v>41</v>
      </c>
      <c r="L22" s="35"/>
      <c r="M22" s="28" t="s">
        <v>346</v>
      </c>
      <c r="N22" s="28" t="s">
        <v>346</v>
      </c>
      <c r="O22" s="113"/>
      <c r="P22" s="33">
        <v>60</v>
      </c>
      <c r="Q22" s="212" t="s">
        <v>329</v>
      </c>
      <c r="R22" s="212"/>
      <c r="S22" s="212"/>
      <c r="T22" s="30" t="s">
        <v>19</v>
      </c>
      <c r="U22" s="31">
        <v>42</v>
      </c>
      <c r="V22" s="35"/>
      <c r="W22" s="28" t="s">
        <v>346</v>
      </c>
      <c r="X22" s="28" t="s">
        <v>346</v>
      </c>
      <c r="Y22" s="113"/>
      <c r="Z22" s="33">
        <v>0</v>
      </c>
      <c r="AA22" s="88" t="s">
        <v>309</v>
      </c>
      <c r="AB22" s="158"/>
      <c r="AC22" s="158"/>
      <c r="AD22" s="30" t="s">
        <v>19</v>
      </c>
    </row>
    <row r="23" spans="1:45" s="18" customFormat="1" ht="15" customHeight="1">
      <c r="A23" s="27">
        <v>43</v>
      </c>
      <c r="B23" s="28"/>
      <c r="C23" s="28" t="s">
        <v>346</v>
      </c>
      <c r="D23" s="28" t="s">
        <v>346</v>
      </c>
      <c r="E23" s="136"/>
      <c r="F23" s="29">
        <v>28</v>
      </c>
      <c r="G23" s="212" t="s">
        <v>336</v>
      </c>
      <c r="H23" s="212"/>
      <c r="I23" s="212"/>
      <c r="J23" s="30" t="s">
        <v>19</v>
      </c>
      <c r="K23" s="31">
        <v>44</v>
      </c>
      <c r="L23" s="28"/>
      <c r="M23" s="28" t="s">
        <v>346</v>
      </c>
      <c r="N23" s="28" t="s">
        <v>346</v>
      </c>
      <c r="O23" s="136"/>
      <c r="P23" s="29">
        <v>30</v>
      </c>
      <c r="Q23" s="212" t="s">
        <v>330</v>
      </c>
      <c r="R23" s="212"/>
      <c r="S23" s="212"/>
      <c r="T23" s="30" t="s">
        <v>19</v>
      </c>
      <c r="U23" s="27">
        <v>45</v>
      </c>
      <c r="V23" s="28"/>
      <c r="W23" s="28" t="s">
        <v>346</v>
      </c>
      <c r="X23" s="28" t="s">
        <v>346</v>
      </c>
      <c r="Y23" s="136"/>
      <c r="Z23" s="29">
        <v>0</v>
      </c>
      <c r="AA23" s="88" t="s">
        <v>310</v>
      </c>
      <c r="AB23" s="158"/>
      <c r="AC23" s="158"/>
      <c r="AD23" s="30" t="s">
        <v>19</v>
      </c>
    </row>
    <row r="24" spans="1:45" s="18" customFormat="1" ht="15" customHeight="1">
      <c r="A24" s="27">
        <v>46</v>
      </c>
      <c r="B24" s="28"/>
      <c r="C24" s="28" t="s">
        <v>346</v>
      </c>
      <c r="D24" s="28" t="s">
        <v>346</v>
      </c>
      <c r="E24" s="113"/>
      <c r="F24" s="29">
        <v>30</v>
      </c>
      <c r="G24" s="212" t="s">
        <v>337</v>
      </c>
      <c r="H24" s="212"/>
      <c r="I24" s="212"/>
      <c r="J24" s="34" t="s">
        <v>19</v>
      </c>
      <c r="K24" s="27">
        <v>47</v>
      </c>
      <c r="L24" s="35"/>
      <c r="M24" s="28" t="s">
        <v>346</v>
      </c>
      <c r="N24" s="28" t="s">
        <v>346</v>
      </c>
      <c r="O24" s="113"/>
      <c r="P24" s="33">
        <v>30</v>
      </c>
      <c r="Q24" s="212" t="s">
        <v>331</v>
      </c>
      <c r="R24" s="212"/>
      <c r="S24" s="212"/>
      <c r="T24" s="30" t="s">
        <v>19</v>
      </c>
      <c r="U24" s="31">
        <v>48</v>
      </c>
      <c r="V24" s="35"/>
      <c r="W24" s="28" t="s">
        <v>346</v>
      </c>
      <c r="X24" s="28" t="s">
        <v>346</v>
      </c>
      <c r="Y24" s="113"/>
      <c r="Z24" s="37">
        <v>0</v>
      </c>
      <c r="AA24" s="88" t="s">
        <v>312</v>
      </c>
      <c r="AB24" s="158"/>
      <c r="AC24" s="158"/>
      <c r="AD24" s="30" t="s">
        <v>19</v>
      </c>
    </row>
    <row r="25" spans="1:45" s="18" customFormat="1" ht="15" customHeight="1">
      <c r="A25" s="27">
        <v>49</v>
      </c>
      <c r="B25" s="28"/>
      <c r="C25" s="28" t="s">
        <v>346</v>
      </c>
      <c r="D25" s="28" t="s">
        <v>346</v>
      </c>
      <c r="E25" s="136"/>
      <c r="F25" s="29">
        <v>30</v>
      </c>
      <c r="G25" s="212" t="s">
        <v>338</v>
      </c>
      <c r="H25" s="212"/>
      <c r="I25" s="212"/>
      <c r="J25" s="30" t="s">
        <v>19</v>
      </c>
      <c r="K25" s="31">
        <v>50</v>
      </c>
      <c r="L25" s="28"/>
      <c r="M25" s="28" t="s">
        <v>346</v>
      </c>
      <c r="N25" s="28" t="s">
        <v>346</v>
      </c>
      <c r="O25" s="136"/>
      <c r="P25" s="29">
        <v>30</v>
      </c>
      <c r="Q25" s="212" t="s">
        <v>332</v>
      </c>
      <c r="R25" s="212"/>
      <c r="S25" s="212"/>
      <c r="T25" s="30" t="s">
        <v>19</v>
      </c>
      <c r="U25" s="27">
        <v>51</v>
      </c>
      <c r="V25" s="28"/>
      <c r="W25" s="28" t="s">
        <v>346</v>
      </c>
      <c r="X25" s="28" t="s">
        <v>346</v>
      </c>
      <c r="Y25" s="136"/>
      <c r="Z25" s="29">
        <v>0</v>
      </c>
      <c r="AA25" s="18" t="s">
        <v>311</v>
      </c>
      <c r="AB25" s="158"/>
      <c r="AC25" s="158"/>
      <c r="AD25" s="30" t="s">
        <v>19</v>
      </c>
    </row>
    <row r="26" spans="1:45" s="18" customFormat="1" ht="15" customHeight="1">
      <c r="A26" s="27">
        <v>52</v>
      </c>
      <c r="B26" s="28"/>
      <c r="C26" s="28" t="s">
        <v>346</v>
      </c>
      <c r="D26" s="28" t="s">
        <v>346</v>
      </c>
      <c r="E26" s="113"/>
      <c r="F26" s="33">
        <v>28</v>
      </c>
      <c r="G26" s="212" t="s">
        <v>339</v>
      </c>
      <c r="H26" s="212"/>
      <c r="I26" s="212"/>
      <c r="J26" s="34" t="s">
        <v>19</v>
      </c>
      <c r="K26" s="27">
        <v>53</v>
      </c>
      <c r="L26" s="35"/>
      <c r="M26" s="28" t="s">
        <v>346</v>
      </c>
      <c r="N26" s="28" t="s">
        <v>346</v>
      </c>
      <c r="O26" s="113"/>
      <c r="P26" s="33">
        <v>28</v>
      </c>
      <c r="Q26" s="212" t="s">
        <v>333</v>
      </c>
      <c r="R26" s="212"/>
      <c r="S26" s="212"/>
      <c r="T26" s="30" t="s">
        <v>19</v>
      </c>
      <c r="U26" s="31">
        <v>54</v>
      </c>
      <c r="V26" s="35"/>
      <c r="W26" s="28" t="s">
        <v>346</v>
      </c>
      <c r="X26" s="28" t="s">
        <v>346</v>
      </c>
      <c r="Y26" s="113"/>
      <c r="Z26" s="33">
        <v>30</v>
      </c>
      <c r="AA26" s="212" t="s">
        <v>340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346</v>
      </c>
      <c r="D27" s="28" t="s">
        <v>346</v>
      </c>
      <c r="E27" s="136"/>
      <c r="F27" s="36">
        <v>28</v>
      </c>
      <c r="G27" s="212" t="s">
        <v>344</v>
      </c>
      <c r="H27" s="212"/>
      <c r="I27" s="212"/>
      <c r="J27" s="30" t="s">
        <v>19</v>
      </c>
      <c r="K27" s="31">
        <v>56</v>
      </c>
      <c r="L27" s="28"/>
      <c r="M27" s="28" t="s">
        <v>346</v>
      </c>
      <c r="N27" s="28" t="s">
        <v>346</v>
      </c>
      <c r="O27" s="136"/>
      <c r="P27" s="29">
        <v>14</v>
      </c>
      <c r="Q27" s="212" t="s">
        <v>342</v>
      </c>
      <c r="R27" s="212"/>
      <c r="S27" s="212"/>
      <c r="T27" s="30" t="s">
        <v>19</v>
      </c>
      <c r="U27" s="27">
        <v>57</v>
      </c>
      <c r="V27" s="28"/>
      <c r="W27" s="28" t="s">
        <v>346</v>
      </c>
      <c r="X27" s="28" t="s">
        <v>346</v>
      </c>
      <c r="Y27" s="136"/>
      <c r="Z27" s="29">
        <v>42</v>
      </c>
      <c r="AA27" s="212" t="s">
        <v>341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346</v>
      </c>
      <c r="D28" s="28" t="s">
        <v>346</v>
      </c>
      <c r="E28" s="87"/>
      <c r="F28" s="33">
        <v>30</v>
      </c>
      <c r="G28" s="295" t="s">
        <v>345</v>
      </c>
      <c r="H28" s="295"/>
      <c r="I28" s="295"/>
      <c r="J28" s="30" t="s">
        <v>19</v>
      </c>
      <c r="K28" s="27">
        <v>59</v>
      </c>
      <c r="L28" s="35"/>
      <c r="M28" s="28" t="s">
        <v>346</v>
      </c>
      <c r="N28" s="28" t="s">
        <v>346</v>
      </c>
      <c r="O28" s="113"/>
      <c r="P28" s="33">
        <v>30</v>
      </c>
      <c r="Q28" s="295" t="s">
        <v>343</v>
      </c>
      <c r="R28" s="295"/>
      <c r="S28" s="295"/>
      <c r="T28" s="40" t="s">
        <v>19</v>
      </c>
      <c r="U28" s="31">
        <v>60</v>
      </c>
      <c r="V28" s="35"/>
      <c r="W28" s="28" t="s">
        <v>346</v>
      </c>
      <c r="X28" s="28" t="s">
        <v>346</v>
      </c>
      <c r="Y28" s="113"/>
      <c r="Z28" s="33">
        <v>0</v>
      </c>
      <c r="AA28" s="323" t="s">
        <v>347</v>
      </c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346</v>
      </c>
      <c r="D29" s="28" t="s">
        <v>346</v>
      </c>
      <c r="E29" s="136"/>
      <c r="F29" s="29">
        <v>0</v>
      </c>
      <c r="G29" s="295" t="s">
        <v>351</v>
      </c>
      <c r="H29" s="295"/>
      <c r="I29" s="295"/>
      <c r="J29" s="30" t="s">
        <v>19</v>
      </c>
      <c r="K29" s="31">
        <v>62</v>
      </c>
      <c r="L29" s="28"/>
      <c r="M29" s="28" t="s">
        <v>346</v>
      </c>
      <c r="N29" s="28" t="s">
        <v>346</v>
      </c>
      <c r="O29" s="134"/>
      <c r="P29" s="29">
        <v>0</v>
      </c>
      <c r="Q29" s="295" t="s">
        <v>348</v>
      </c>
      <c r="R29" s="295"/>
      <c r="S29" s="295"/>
      <c r="T29" s="40" t="s">
        <v>19</v>
      </c>
      <c r="U29" s="88">
        <v>63</v>
      </c>
      <c r="V29" s="28"/>
      <c r="W29" s="28" t="s">
        <v>346</v>
      </c>
      <c r="X29" s="28" t="s">
        <v>346</v>
      </c>
      <c r="Y29" s="134"/>
      <c r="Z29" s="29">
        <v>0</v>
      </c>
      <c r="AA29" s="295" t="s">
        <v>349</v>
      </c>
      <c r="AB29" s="295"/>
      <c r="AC29" s="29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346</v>
      </c>
      <c r="D30" s="39" t="s">
        <v>346</v>
      </c>
      <c r="E30" s="162"/>
      <c r="F30" s="157">
        <v>0</v>
      </c>
      <c r="G30" s="324" t="s">
        <v>350</v>
      </c>
      <c r="H30" s="295"/>
      <c r="I30" s="295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0"/>
      <c r="P30" s="157">
        <v>28</v>
      </c>
      <c r="Q30" s="324" t="s">
        <v>357</v>
      </c>
      <c r="R30" s="295"/>
      <c r="S30" s="295"/>
      <c r="T30" s="40" t="s">
        <v>19</v>
      </c>
      <c r="U30" s="163">
        <v>66</v>
      </c>
      <c r="V30" s="39"/>
      <c r="W30" s="39"/>
      <c r="X30" s="39"/>
      <c r="Y30" s="160"/>
      <c r="Z30" s="157"/>
      <c r="AA30" s="324"/>
      <c r="AB30" s="295"/>
      <c r="AC30" s="295"/>
      <c r="AD30" s="40" t="s">
        <v>19</v>
      </c>
    </row>
    <row r="31" spans="1:45" s="18" customFormat="1" ht="15" customHeight="1" thickBot="1">
      <c r="A31" s="296" t="s">
        <v>20</v>
      </c>
      <c r="B31" s="297"/>
      <c r="C31" s="297"/>
      <c r="D31" s="297"/>
      <c r="E31" s="75" t="s">
        <v>21</v>
      </c>
      <c r="F31" s="221">
        <f>COUNTIF(B9:B30,"・")+COUNTIF(L9:L30,"・")+COUNTIF(V9:V30,"・")</f>
        <v>0</v>
      </c>
      <c r="G31" s="222"/>
      <c r="H31" s="76" t="s">
        <v>22</v>
      </c>
      <c r="I31" s="75" t="s">
        <v>23</v>
      </c>
      <c r="J31" s="221">
        <f>COUNTIF(C9:C30,"・")+COUNTIF(M9:M30,"・")+COUNTIF(W9:W30,"・")</f>
        <v>65</v>
      </c>
      <c r="K31" s="221"/>
      <c r="L31" s="76" t="s">
        <v>22</v>
      </c>
      <c r="M31" s="75" t="s">
        <v>24</v>
      </c>
      <c r="N31" s="221">
        <f>SUM(F31:K31)</f>
        <v>65</v>
      </c>
      <c r="O31" s="221"/>
      <c r="P31" s="221"/>
      <c r="Q31" s="76" t="s">
        <v>22</v>
      </c>
      <c r="R31" s="161" t="s">
        <v>3</v>
      </c>
      <c r="S31" s="161" t="s">
        <v>25</v>
      </c>
      <c r="T31" s="221">
        <f>COUNTIF(D9:D30,"・")+COUNTIF(N9:N30,"・")+COUNTIF(X9:X30,"・")</f>
        <v>65</v>
      </c>
      <c r="U31" s="221"/>
      <c r="V31" s="221"/>
      <c r="W31" s="161" t="s">
        <v>22</v>
      </c>
      <c r="X31" s="161" t="s">
        <v>26</v>
      </c>
      <c r="Y31" s="161" t="s">
        <v>27</v>
      </c>
      <c r="Z31" s="221">
        <f>COUNTIF(E9:E30,"・")+COUNTIF(O9:O30,"・")+COUNTIF(Y9:Y30,"・")</f>
        <v>0</v>
      </c>
      <c r="AA31" s="222"/>
      <c r="AB31" s="222"/>
      <c r="AC31" s="161" t="s">
        <v>22</v>
      </c>
      <c r="AD31" s="77" t="s">
        <v>4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34" t="s">
        <v>28</v>
      </c>
      <c r="B33" s="235"/>
      <c r="C33" s="235"/>
      <c r="D33" s="235"/>
      <c r="E33" s="235"/>
      <c r="F33" s="178" t="s">
        <v>29</v>
      </c>
      <c r="G33" s="179"/>
      <c r="H33" s="179"/>
      <c r="I33" s="179"/>
      <c r="J33" s="180"/>
      <c r="K33" s="236" t="s">
        <v>30</v>
      </c>
      <c r="L33" s="237"/>
      <c r="M33" s="237"/>
      <c r="N33" s="237"/>
      <c r="O33" s="237"/>
      <c r="P33" s="178" t="s">
        <v>31</v>
      </c>
      <c r="Q33" s="179"/>
      <c r="R33" s="179"/>
      <c r="S33" s="179"/>
      <c r="T33" s="180"/>
      <c r="U33" s="179" t="s">
        <v>34</v>
      </c>
      <c r="V33" s="179"/>
      <c r="W33" s="179"/>
      <c r="X33" s="179"/>
      <c r="Y33" s="179"/>
      <c r="Z33" s="180"/>
      <c r="AA33" s="208" t="s">
        <v>35</v>
      </c>
      <c r="AB33" s="209"/>
      <c r="AC33" s="209"/>
      <c r="AD33" s="210"/>
      <c r="AE33" s="52"/>
    </row>
    <row r="34" spans="1:44" s="18" customFormat="1" ht="15" customHeight="1" thickBot="1">
      <c r="A34" s="224"/>
      <c r="B34" s="225"/>
      <c r="C34" s="225"/>
      <c r="D34" s="226"/>
      <c r="E34" s="42" t="s">
        <v>19</v>
      </c>
      <c r="F34" s="227"/>
      <c r="G34" s="228"/>
      <c r="H34" s="228"/>
      <c r="I34" s="228"/>
      <c r="J34" s="228"/>
      <c r="K34" s="224"/>
      <c r="L34" s="229"/>
      <c r="M34" s="229"/>
      <c r="N34" s="226"/>
      <c r="O34" s="135" t="s">
        <v>19</v>
      </c>
      <c r="P34" s="230"/>
      <c r="Q34" s="231"/>
      <c r="R34" s="231"/>
      <c r="S34" s="231"/>
      <c r="T34" s="231"/>
      <c r="U34" s="224"/>
      <c r="V34" s="229"/>
      <c r="W34" s="229"/>
      <c r="X34" s="229"/>
      <c r="Y34" s="229"/>
      <c r="Z34" s="43" t="s">
        <v>19</v>
      </c>
      <c r="AA34" s="232"/>
      <c r="AB34" s="229"/>
      <c r="AC34" s="229"/>
      <c r="AD34" s="233"/>
    </row>
    <row r="35" spans="1:44" s="18" customFormat="1" ht="15" customHeight="1" thickBot="1">
      <c r="A35" s="248" t="s">
        <v>32</v>
      </c>
      <c r="B35" s="249"/>
      <c r="C35" s="249"/>
      <c r="D35" s="249"/>
      <c r="E35" s="200"/>
      <c r="F35" s="178" t="s">
        <v>33</v>
      </c>
      <c r="G35" s="179"/>
      <c r="H35" s="179"/>
      <c r="I35" s="179"/>
      <c r="J35" s="180"/>
      <c r="K35" s="179" t="s">
        <v>34</v>
      </c>
      <c r="L35" s="179"/>
      <c r="M35" s="179"/>
      <c r="N35" s="179"/>
      <c r="O35" s="179"/>
      <c r="P35" s="178" t="s">
        <v>35</v>
      </c>
      <c r="Q35" s="179"/>
      <c r="R35" s="179"/>
      <c r="S35" s="179"/>
      <c r="T35" s="250"/>
      <c r="U35" s="251"/>
      <c r="V35" s="252"/>
      <c r="W35" s="252"/>
      <c r="X35" s="252"/>
      <c r="Y35" s="252"/>
      <c r="Z35" s="44" t="s">
        <v>19</v>
      </c>
      <c r="AA35" s="201"/>
      <c r="AB35" s="188"/>
      <c r="AC35" s="188"/>
      <c r="AD35" s="202"/>
    </row>
    <row r="36" spans="1:44" s="18" customFormat="1" ht="15" customHeight="1">
      <c r="A36" s="238" t="s">
        <v>321</v>
      </c>
      <c r="B36" s="228"/>
      <c r="C36" s="228"/>
      <c r="D36" s="228"/>
      <c r="E36" s="45" t="s">
        <v>19</v>
      </c>
      <c r="F36" s="239" t="s">
        <v>323</v>
      </c>
      <c r="G36" s="240"/>
      <c r="H36" s="240"/>
      <c r="I36" s="240"/>
      <c r="J36" s="241"/>
      <c r="K36" s="224"/>
      <c r="L36" s="229"/>
      <c r="M36" s="229"/>
      <c r="N36" s="229"/>
      <c r="O36" s="46" t="s">
        <v>19</v>
      </c>
      <c r="P36" s="242"/>
      <c r="Q36" s="243"/>
      <c r="R36" s="243"/>
      <c r="S36" s="243"/>
      <c r="T36" s="244"/>
      <c r="U36" s="238"/>
      <c r="V36" s="245"/>
      <c r="W36" s="245"/>
      <c r="X36" s="245"/>
      <c r="Y36" s="245"/>
      <c r="Z36" s="46" t="s">
        <v>19</v>
      </c>
      <c r="AA36" s="206"/>
      <c r="AB36" s="246"/>
      <c r="AC36" s="246"/>
      <c r="AD36" s="247"/>
    </row>
    <row r="37" spans="1:44" s="18" customFormat="1" ht="15" customHeight="1">
      <c r="A37" s="253" t="s">
        <v>322</v>
      </c>
      <c r="B37" s="252"/>
      <c r="C37" s="252"/>
      <c r="D37" s="252"/>
      <c r="E37" s="47" t="s">
        <v>19</v>
      </c>
      <c r="F37" s="201" t="s">
        <v>323</v>
      </c>
      <c r="G37" s="306"/>
      <c r="H37" s="306"/>
      <c r="I37" s="306"/>
      <c r="J37" s="307"/>
      <c r="K37" s="253"/>
      <c r="L37" s="256"/>
      <c r="M37" s="256"/>
      <c r="N37" s="256"/>
      <c r="O37" s="44" t="s">
        <v>19</v>
      </c>
      <c r="P37" s="325"/>
      <c r="Q37" s="326"/>
      <c r="R37" s="326"/>
      <c r="S37" s="326"/>
      <c r="T37" s="327"/>
      <c r="U37" s="253"/>
      <c r="V37" s="252"/>
      <c r="W37" s="252"/>
      <c r="X37" s="252"/>
      <c r="Y37" s="316"/>
      <c r="Z37" s="47" t="s">
        <v>19</v>
      </c>
      <c r="AA37" s="317"/>
      <c r="AB37" s="317"/>
      <c r="AC37" s="317"/>
      <c r="AD37" s="318"/>
    </row>
    <row r="38" spans="1:44" s="18" customFormat="1" ht="15" customHeight="1">
      <c r="A38" s="253"/>
      <c r="B38" s="252"/>
      <c r="C38" s="252"/>
      <c r="D38" s="252"/>
      <c r="E38" s="47" t="s">
        <v>19</v>
      </c>
      <c r="F38" s="254"/>
      <c r="G38" s="252"/>
      <c r="H38" s="252"/>
      <c r="I38" s="252"/>
      <c r="J38" s="255"/>
      <c r="K38" s="253"/>
      <c r="L38" s="256"/>
      <c r="M38" s="256"/>
      <c r="N38" s="256"/>
      <c r="O38" s="44" t="s">
        <v>19</v>
      </c>
      <c r="P38" s="254"/>
      <c r="Q38" s="252"/>
      <c r="R38" s="252"/>
      <c r="S38" s="252"/>
      <c r="T38" s="255"/>
      <c r="U38" s="257" t="s">
        <v>36</v>
      </c>
      <c r="V38" s="258"/>
      <c r="W38" s="258"/>
      <c r="X38" s="258"/>
      <c r="Y38" s="258"/>
      <c r="Z38" s="258"/>
      <c r="AA38" s="258"/>
      <c r="AB38" s="258"/>
      <c r="AC38" s="258"/>
      <c r="AD38" s="259"/>
    </row>
    <row r="39" spans="1:44" s="18" customFormat="1" ht="15" customHeight="1">
      <c r="A39" s="253"/>
      <c r="B39" s="252"/>
      <c r="C39" s="252"/>
      <c r="D39" s="252"/>
      <c r="E39" s="47" t="s">
        <v>19</v>
      </c>
      <c r="F39" s="254"/>
      <c r="G39" s="252"/>
      <c r="H39" s="252"/>
      <c r="I39" s="252"/>
      <c r="J39" s="255"/>
      <c r="K39" s="253"/>
      <c r="L39" s="256"/>
      <c r="M39" s="256"/>
      <c r="N39" s="256"/>
      <c r="O39" s="44" t="s">
        <v>19</v>
      </c>
      <c r="P39" s="254"/>
      <c r="Q39" s="252"/>
      <c r="R39" s="252"/>
      <c r="S39" s="252"/>
      <c r="T39" s="255"/>
      <c r="U39" s="260" t="s">
        <v>37</v>
      </c>
      <c r="V39" s="261"/>
      <c r="W39" s="261"/>
      <c r="X39" s="262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84" t="s">
        <v>40</v>
      </c>
      <c r="B40" s="285"/>
      <c r="C40" s="285"/>
      <c r="D40" s="285"/>
      <c r="E40" s="53"/>
      <c r="F40" s="286" t="s">
        <v>41</v>
      </c>
      <c r="G40" s="285"/>
      <c r="H40" s="285"/>
      <c r="I40" s="285"/>
      <c r="J40" s="287"/>
      <c r="K40" s="284" t="s">
        <v>42</v>
      </c>
      <c r="L40" s="288"/>
      <c r="M40" s="288"/>
      <c r="N40" s="288"/>
      <c r="O40" s="54"/>
      <c r="P40" s="289" t="s">
        <v>358</v>
      </c>
      <c r="Q40" s="290"/>
      <c r="R40" s="290"/>
      <c r="S40" s="290"/>
      <c r="T40" s="291"/>
      <c r="U40" s="292" t="s">
        <v>43</v>
      </c>
      <c r="V40" s="175"/>
      <c r="W40" s="175"/>
      <c r="X40" s="176"/>
      <c r="Y40" s="293">
        <v>0.74305555555555547</v>
      </c>
      <c r="Z40" s="188"/>
      <c r="AA40" s="189"/>
      <c r="AB40" s="272" t="s">
        <v>322</v>
      </c>
      <c r="AC40" s="175"/>
      <c r="AD40" s="273"/>
      <c r="AR40" s="18"/>
    </row>
    <row r="41" spans="1:44" ht="14.25" thickBot="1">
      <c r="A41" s="190">
        <v>0</v>
      </c>
      <c r="B41" s="191"/>
      <c r="C41" s="191"/>
      <c r="D41" s="191"/>
      <c r="E41" s="192"/>
      <c r="F41" s="193">
        <v>0</v>
      </c>
      <c r="G41" s="274"/>
      <c r="H41" s="274"/>
      <c r="I41" s="274"/>
      <c r="J41" s="194"/>
      <c r="K41" s="190">
        <v>0</v>
      </c>
      <c r="L41" s="191"/>
      <c r="M41" s="191"/>
      <c r="N41" s="191"/>
      <c r="O41" s="192"/>
      <c r="P41" s="275" t="s">
        <v>359</v>
      </c>
      <c r="Q41" s="276"/>
      <c r="R41" s="276"/>
      <c r="S41" s="276"/>
      <c r="T41" s="277"/>
      <c r="U41" s="190" t="s">
        <v>62</v>
      </c>
      <c r="V41" s="191"/>
      <c r="W41" s="191"/>
      <c r="X41" s="192"/>
      <c r="Y41" s="278">
        <v>0.74305555555555547</v>
      </c>
      <c r="Z41" s="279"/>
      <c r="AA41" s="280"/>
      <c r="AB41" s="281" t="str">
        <f>'1'!AB31:AD31</f>
        <v>中村　恵理子</v>
      </c>
      <c r="AC41" s="282"/>
      <c r="AD41" s="283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63"/>
      <c r="B44" s="264"/>
      <c r="C44" s="264"/>
      <c r="D44" s="264"/>
      <c r="E44" s="264"/>
      <c r="F44" s="264"/>
      <c r="G44" s="265" t="s">
        <v>354</v>
      </c>
      <c r="H44" s="266"/>
      <c r="I44" s="266"/>
      <c r="J44" s="266"/>
      <c r="K44" s="266"/>
      <c r="L44" s="266"/>
      <c r="M44" s="266"/>
      <c r="N44" s="266"/>
      <c r="O44" s="266"/>
      <c r="P44" s="266"/>
      <c r="Q44" s="266"/>
      <c r="R44" s="266"/>
      <c r="S44" s="266"/>
      <c r="T44" s="266"/>
      <c r="U44" s="266"/>
      <c r="V44" s="266"/>
      <c r="W44" s="266"/>
      <c r="X44" s="266"/>
      <c r="Y44" s="266"/>
      <c r="Z44" s="266"/>
      <c r="AA44" s="266"/>
      <c r="AB44" s="266"/>
      <c r="AC44" s="266"/>
      <c r="AD44" s="267"/>
    </row>
    <row r="45" spans="1:44" ht="13.5">
      <c r="A45" s="263"/>
      <c r="B45" s="264"/>
      <c r="C45" s="264"/>
      <c r="D45" s="264"/>
      <c r="E45" s="264"/>
      <c r="F45" s="264"/>
      <c r="G45" s="319" t="s">
        <v>355</v>
      </c>
      <c r="H45" s="264"/>
      <c r="I45" s="264"/>
      <c r="J45" s="264"/>
      <c r="K45" s="264"/>
      <c r="L45" s="264"/>
      <c r="M45" s="264"/>
      <c r="N45" s="264"/>
      <c r="O45" s="264"/>
      <c r="P45" s="264"/>
      <c r="Q45" s="264"/>
      <c r="R45" s="264"/>
      <c r="S45" s="264"/>
      <c r="T45" s="264"/>
      <c r="U45" s="264"/>
      <c r="V45" s="264"/>
      <c r="W45" s="264"/>
      <c r="X45" s="264"/>
      <c r="Y45" s="264"/>
      <c r="Z45" s="264"/>
      <c r="AA45" s="264"/>
      <c r="AB45" s="264"/>
      <c r="AC45" s="264"/>
      <c r="AD45" s="320"/>
    </row>
    <row r="46" spans="1:44" ht="14.25" thickBot="1">
      <c r="A46" s="268"/>
      <c r="B46" s="269"/>
      <c r="C46" s="269"/>
      <c r="D46" s="269"/>
      <c r="E46" s="269"/>
      <c r="F46" s="269"/>
      <c r="G46" s="270"/>
      <c r="H46" s="270"/>
      <c r="I46" s="270"/>
      <c r="J46" s="270"/>
      <c r="K46" s="270"/>
      <c r="L46" s="270"/>
      <c r="M46" s="270"/>
      <c r="N46" s="270"/>
      <c r="O46" s="270"/>
      <c r="P46" s="270"/>
      <c r="Q46" s="270"/>
      <c r="R46" s="270"/>
      <c r="S46" s="270"/>
      <c r="T46" s="270"/>
      <c r="U46" s="270"/>
      <c r="V46" s="270"/>
      <c r="W46" s="270"/>
      <c r="X46" s="270"/>
      <c r="Y46" s="270"/>
      <c r="Z46" s="270"/>
      <c r="AA46" s="270"/>
      <c r="AB46" s="270"/>
      <c r="AC46" s="270"/>
      <c r="AD46" s="271"/>
    </row>
    <row r="64" ht="14.25" customHeight="1"/>
    <row r="65" ht="15" hidden="1" customHeight="1"/>
    <row r="66" ht="15" hidden="1" customHeight="1"/>
  </sheetData>
  <mergeCells count="151"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G25:I25"/>
    <mergeCell ref="Q25:S25"/>
    <mergeCell ref="G22:I22"/>
    <mergeCell ref="Q22:S22"/>
    <mergeCell ref="G23:I23"/>
    <mergeCell ref="Q23:S23"/>
    <mergeCell ref="G20:I20"/>
    <mergeCell ref="Q20:S20"/>
    <mergeCell ref="G21:I21"/>
    <mergeCell ref="Q21:S21"/>
    <mergeCell ref="G18:I18"/>
    <mergeCell ref="Q18:S18"/>
    <mergeCell ref="G19:I19"/>
    <mergeCell ref="Q19:S19"/>
    <mergeCell ref="G16:I16"/>
    <mergeCell ref="Q16:S16"/>
    <mergeCell ref="AA16:AC16"/>
    <mergeCell ref="G17:I17"/>
    <mergeCell ref="Q17:S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4"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3"/>
      <c r="Q3" s="17"/>
      <c r="V3" s="17"/>
      <c r="W3" s="133"/>
      <c r="X3" s="133"/>
      <c r="Y3" s="181"/>
      <c r="Z3" s="181"/>
      <c r="AA3" s="181"/>
      <c r="AR3" s="1"/>
    </row>
    <row r="4" spans="1:44" s="18" customFormat="1" ht="18.75" customHeight="1" thickBot="1">
      <c r="A4" s="182" t="str">
        <f>'1'!A4:F4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33"/>
      <c r="Q4" s="178" t="s">
        <v>8</v>
      </c>
      <c r="R4" s="179"/>
      <c r="S4" s="179"/>
      <c r="T4" s="180"/>
      <c r="U4" s="19"/>
      <c r="V4" s="20"/>
      <c r="W4" s="132" t="s">
        <v>9</v>
      </c>
      <c r="X4" s="132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156</v>
      </c>
      <c r="H5" s="202"/>
      <c r="I5" s="203"/>
      <c r="J5" s="204"/>
      <c r="K5" s="204"/>
      <c r="L5" s="204"/>
      <c r="M5" s="205"/>
      <c r="N5" s="206"/>
      <c r="O5" s="207"/>
      <c r="P5" s="133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33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36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36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36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36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36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36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36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36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36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36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36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36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36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36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36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36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36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36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36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36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34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34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34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34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34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34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34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34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38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38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39" t="s">
        <v>3</v>
      </c>
      <c r="S34" s="139" t="s">
        <v>25</v>
      </c>
      <c r="T34" s="221">
        <f>COUNTIF(D9:D33,"・")+COUNTIF(N9:N33,"・")+COUNTIF(X9:X33,"・")</f>
        <v>0</v>
      </c>
      <c r="U34" s="221"/>
      <c r="V34" s="221"/>
      <c r="W34" s="139" t="s">
        <v>22</v>
      </c>
      <c r="X34" s="139" t="s">
        <v>26</v>
      </c>
      <c r="Y34" s="139" t="s">
        <v>27</v>
      </c>
      <c r="Z34" s="221">
        <f>COUNTIF(E9:E33,"・")+COUNTIF(O9:O33,"・")+COUNTIF(Y9:Y33,"・")</f>
        <v>0</v>
      </c>
      <c r="AA34" s="223"/>
      <c r="AB34" s="22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3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40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40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'1'!AB31:AD31</f>
        <v>中村　恵理子</v>
      </c>
      <c r="AC49" s="282"/>
      <c r="AD49" s="28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'1'!A4:F4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'1'!AB31:AD31</f>
        <v>中村　恵理子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S65"/>
  <sheetViews>
    <sheetView workbookViewId="0">
      <selection activeCell="H7" sqref="H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400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">
        <v>166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398</v>
      </c>
      <c r="J5" s="204"/>
      <c r="K5" s="204"/>
      <c r="L5" s="204"/>
      <c r="M5" s="205"/>
      <c r="N5" s="206" t="s">
        <v>402</v>
      </c>
      <c r="O5" s="207"/>
      <c r="P5" s="152"/>
      <c r="Q5" s="208" t="s">
        <v>11</v>
      </c>
      <c r="R5" s="209"/>
      <c r="S5" s="209"/>
      <c r="T5" s="210"/>
      <c r="U5" s="182" t="s">
        <v>399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 t="s">
        <v>446</v>
      </c>
      <c r="B6" s="191"/>
      <c r="C6" s="191"/>
      <c r="D6" s="191"/>
      <c r="E6" s="191"/>
      <c r="F6" s="192"/>
      <c r="G6" s="193" t="s">
        <v>447</v>
      </c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 t="s">
        <v>401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404</v>
      </c>
      <c r="D9" s="28" t="s">
        <v>404</v>
      </c>
      <c r="E9" s="144"/>
      <c r="F9" s="29">
        <v>56</v>
      </c>
      <c r="G9" s="212" t="s">
        <v>360</v>
      </c>
      <c r="H9" s="212"/>
      <c r="I9" s="212"/>
      <c r="J9" s="30" t="s">
        <v>19</v>
      </c>
      <c r="K9" s="31">
        <v>2</v>
      </c>
      <c r="L9" s="28"/>
      <c r="M9" s="28" t="s">
        <v>404</v>
      </c>
      <c r="N9" s="28" t="s">
        <v>404</v>
      </c>
      <c r="O9" s="144"/>
      <c r="P9" s="29">
        <v>28</v>
      </c>
      <c r="Q9" s="212" t="s">
        <v>377</v>
      </c>
      <c r="R9" s="212"/>
      <c r="S9" s="212"/>
      <c r="T9" s="30" t="s">
        <v>19</v>
      </c>
      <c r="U9" s="27">
        <v>3</v>
      </c>
      <c r="V9" s="28"/>
      <c r="W9" s="28" t="s">
        <v>404</v>
      </c>
      <c r="X9" s="28" t="s">
        <v>404</v>
      </c>
      <c r="Y9" s="144"/>
      <c r="Z9" s="29">
        <v>28</v>
      </c>
      <c r="AA9" s="212" t="s">
        <v>396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404</v>
      </c>
      <c r="D10" s="28" t="s">
        <v>404</v>
      </c>
      <c r="E10" s="113"/>
      <c r="F10" s="33">
        <v>28</v>
      </c>
      <c r="G10" s="212" t="s">
        <v>361</v>
      </c>
      <c r="H10" s="212"/>
      <c r="I10" s="212"/>
      <c r="J10" s="34" t="s">
        <v>19</v>
      </c>
      <c r="K10" s="27">
        <v>5</v>
      </c>
      <c r="L10" s="35"/>
      <c r="M10" s="28" t="s">
        <v>404</v>
      </c>
      <c r="N10" s="28" t="s">
        <v>404</v>
      </c>
      <c r="O10" s="113"/>
      <c r="P10" s="33">
        <v>28</v>
      </c>
      <c r="Q10" s="212" t="s">
        <v>378</v>
      </c>
      <c r="R10" s="212"/>
      <c r="S10" s="212"/>
      <c r="T10" s="34" t="s">
        <v>19</v>
      </c>
      <c r="U10" s="31">
        <v>6</v>
      </c>
      <c r="V10" s="35"/>
      <c r="W10" s="28" t="s">
        <v>404</v>
      </c>
      <c r="X10" s="28" t="s">
        <v>404</v>
      </c>
      <c r="Y10" s="113"/>
      <c r="Z10" s="33">
        <v>50</v>
      </c>
      <c r="AA10" s="212" t="s">
        <v>397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404</v>
      </c>
      <c r="D11" s="28" t="s">
        <v>404</v>
      </c>
      <c r="E11" s="144"/>
      <c r="F11" s="36">
        <v>28</v>
      </c>
      <c r="G11" s="212" t="s">
        <v>405</v>
      </c>
      <c r="H11" s="212"/>
      <c r="I11" s="212"/>
      <c r="J11" s="30" t="s">
        <v>19</v>
      </c>
      <c r="K11" s="31">
        <v>8</v>
      </c>
      <c r="L11" s="28"/>
      <c r="M11" s="28" t="s">
        <v>404</v>
      </c>
      <c r="N11" s="28" t="s">
        <v>404</v>
      </c>
      <c r="O11" s="144"/>
      <c r="P11" s="29">
        <v>14</v>
      </c>
      <c r="Q11" s="212" t="s">
        <v>379</v>
      </c>
      <c r="R11" s="212"/>
      <c r="S11" s="212"/>
      <c r="T11" s="30" t="s">
        <v>19</v>
      </c>
      <c r="U11" s="27">
        <v>9</v>
      </c>
      <c r="V11" s="28"/>
      <c r="W11" s="28" t="s">
        <v>404</v>
      </c>
      <c r="X11" s="28" t="s">
        <v>404</v>
      </c>
      <c r="Y11" s="144"/>
      <c r="Z11" s="29">
        <v>90</v>
      </c>
      <c r="AA11" s="212" t="s">
        <v>408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404</v>
      </c>
      <c r="D12" s="28" t="s">
        <v>404</v>
      </c>
      <c r="E12" s="113"/>
      <c r="F12" s="33">
        <v>28</v>
      </c>
      <c r="G12" s="212" t="s">
        <v>362</v>
      </c>
      <c r="H12" s="212"/>
      <c r="I12" s="212"/>
      <c r="J12" s="34" t="s">
        <v>19</v>
      </c>
      <c r="K12" s="27">
        <v>11</v>
      </c>
      <c r="L12" s="35"/>
      <c r="M12" s="28" t="s">
        <v>404</v>
      </c>
      <c r="N12" s="28" t="s">
        <v>404</v>
      </c>
      <c r="O12" s="113"/>
      <c r="P12" s="33">
        <v>84</v>
      </c>
      <c r="Q12" s="212" t="s">
        <v>380</v>
      </c>
      <c r="R12" s="212"/>
      <c r="S12" s="212"/>
      <c r="T12" s="30" t="s">
        <v>19</v>
      </c>
      <c r="U12" s="31">
        <v>12</v>
      </c>
      <c r="V12" s="35"/>
      <c r="W12" s="28" t="s">
        <v>404</v>
      </c>
      <c r="X12" s="28" t="s">
        <v>404</v>
      </c>
      <c r="Y12" s="113"/>
      <c r="Z12" s="33">
        <v>0</v>
      </c>
      <c r="AA12" s="212" t="s">
        <v>409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404</v>
      </c>
      <c r="D13" s="28" t="s">
        <v>404</v>
      </c>
      <c r="E13" s="144"/>
      <c r="F13" s="29">
        <v>30</v>
      </c>
      <c r="G13" s="212" t="s">
        <v>363</v>
      </c>
      <c r="H13" s="212"/>
      <c r="I13" s="212"/>
      <c r="J13" s="30" t="s">
        <v>19</v>
      </c>
      <c r="K13" s="31">
        <v>14</v>
      </c>
      <c r="L13" s="28"/>
      <c r="M13" s="28" t="s">
        <v>404</v>
      </c>
      <c r="N13" s="28" t="s">
        <v>404</v>
      </c>
      <c r="O13" s="144"/>
      <c r="P13" s="29">
        <v>28</v>
      </c>
      <c r="Q13" s="212" t="s">
        <v>381</v>
      </c>
      <c r="R13" s="212"/>
      <c r="S13" s="212"/>
      <c r="T13" s="30" t="s">
        <v>19</v>
      </c>
      <c r="U13" s="27">
        <v>15</v>
      </c>
      <c r="V13" s="28"/>
      <c r="W13" s="28" t="s">
        <v>404</v>
      </c>
      <c r="X13" s="28" t="s">
        <v>404</v>
      </c>
      <c r="Y13" s="144"/>
      <c r="Z13" s="29">
        <v>0</v>
      </c>
      <c r="AA13" s="212" t="s">
        <v>410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404</v>
      </c>
      <c r="D14" s="28" t="s">
        <v>404</v>
      </c>
      <c r="E14" s="113"/>
      <c r="F14" s="33">
        <v>28</v>
      </c>
      <c r="G14" s="212" t="s">
        <v>364</v>
      </c>
      <c r="H14" s="212"/>
      <c r="I14" s="212"/>
      <c r="J14" s="34" t="s">
        <v>19</v>
      </c>
      <c r="K14" s="27">
        <v>17</v>
      </c>
      <c r="L14" s="35"/>
      <c r="M14" s="28" t="s">
        <v>404</v>
      </c>
      <c r="N14" s="28" t="s">
        <v>404</v>
      </c>
      <c r="O14" s="113"/>
      <c r="P14" s="33">
        <v>28</v>
      </c>
      <c r="Q14" s="212" t="s">
        <v>382</v>
      </c>
      <c r="R14" s="212"/>
      <c r="S14" s="212"/>
      <c r="T14" s="30" t="s">
        <v>19</v>
      </c>
      <c r="U14" s="31">
        <v>18</v>
      </c>
      <c r="V14" s="35"/>
      <c r="W14" s="28" t="s">
        <v>404</v>
      </c>
      <c r="X14" s="28" t="s">
        <v>404</v>
      </c>
      <c r="Y14" s="113"/>
      <c r="Z14" s="33">
        <v>0</v>
      </c>
      <c r="AA14" s="212" t="s">
        <v>414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404</v>
      </c>
      <c r="D15" s="28" t="s">
        <v>404</v>
      </c>
      <c r="E15" s="144"/>
      <c r="F15" s="29">
        <v>42</v>
      </c>
      <c r="G15" s="212" t="s">
        <v>365</v>
      </c>
      <c r="H15" s="212"/>
      <c r="I15" s="212"/>
      <c r="J15" s="30" t="s">
        <v>19</v>
      </c>
      <c r="K15" s="31">
        <v>20</v>
      </c>
      <c r="L15" s="28"/>
      <c r="M15" s="28" t="s">
        <v>404</v>
      </c>
      <c r="N15" s="28" t="s">
        <v>404</v>
      </c>
      <c r="O15" s="144"/>
      <c r="P15" s="29">
        <v>28</v>
      </c>
      <c r="Q15" s="321" t="s">
        <v>383</v>
      </c>
      <c r="R15" s="321"/>
      <c r="S15" s="321"/>
      <c r="T15" s="30" t="s">
        <v>19</v>
      </c>
      <c r="U15" s="27">
        <v>21</v>
      </c>
      <c r="V15" s="28"/>
      <c r="W15" s="28" t="s">
        <v>404</v>
      </c>
      <c r="X15" s="28" t="s">
        <v>404</v>
      </c>
      <c r="Y15" s="144"/>
      <c r="Z15" s="29">
        <v>0</v>
      </c>
      <c r="AA15" s="212" t="s">
        <v>415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404</v>
      </c>
      <c r="D16" s="28" t="s">
        <v>404</v>
      </c>
      <c r="E16" s="113"/>
      <c r="F16" s="33">
        <v>56</v>
      </c>
      <c r="G16" s="212" t="s">
        <v>366</v>
      </c>
      <c r="H16" s="212"/>
      <c r="I16" s="212"/>
      <c r="J16" s="34" t="s">
        <v>19</v>
      </c>
      <c r="K16" s="27">
        <v>23</v>
      </c>
      <c r="L16" s="35"/>
      <c r="M16" s="28" t="s">
        <v>404</v>
      </c>
      <c r="N16" s="28" t="s">
        <v>404</v>
      </c>
      <c r="O16" s="113"/>
      <c r="P16" s="37">
        <v>28</v>
      </c>
      <c r="Q16" s="212" t="s">
        <v>384</v>
      </c>
      <c r="R16" s="212"/>
      <c r="S16" s="212"/>
      <c r="T16" s="30" t="s">
        <v>19</v>
      </c>
      <c r="U16" s="31">
        <v>24</v>
      </c>
      <c r="V16" s="35"/>
      <c r="W16" s="28" t="s">
        <v>404</v>
      </c>
      <c r="X16" s="28" t="s">
        <v>404</v>
      </c>
      <c r="Y16" s="113"/>
      <c r="Z16" s="33">
        <v>0</v>
      </c>
      <c r="AA16" s="212" t="s">
        <v>419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404</v>
      </c>
      <c r="D17" s="28" t="s">
        <v>404</v>
      </c>
      <c r="E17" s="144"/>
      <c r="F17" s="29">
        <v>14</v>
      </c>
      <c r="G17" s="212" t="s">
        <v>406</v>
      </c>
      <c r="H17" s="212"/>
      <c r="I17" s="212"/>
      <c r="J17" s="30" t="s">
        <v>19</v>
      </c>
      <c r="K17" s="31">
        <v>26</v>
      </c>
      <c r="L17" s="28"/>
      <c r="M17" s="28" t="s">
        <v>404</v>
      </c>
      <c r="N17" s="28" t="s">
        <v>404</v>
      </c>
      <c r="O17" s="144"/>
      <c r="P17" s="29">
        <v>3</v>
      </c>
      <c r="Q17" s="212" t="s">
        <v>385</v>
      </c>
      <c r="R17" s="212"/>
      <c r="S17" s="212"/>
      <c r="T17" s="30" t="s">
        <v>19</v>
      </c>
      <c r="U17" s="27">
        <v>27</v>
      </c>
      <c r="V17" s="28"/>
      <c r="W17" s="28" t="s">
        <v>404</v>
      </c>
      <c r="X17" s="28" t="s">
        <v>404</v>
      </c>
      <c r="Y17" s="144"/>
      <c r="Z17" s="29">
        <v>0</v>
      </c>
      <c r="AA17" s="212" t="s">
        <v>420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404</v>
      </c>
      <c r="D18" s="28" t="s">
        <v>404</v>
      </c>
      <c r="E18" s="113"/>
      <c r="F18" s="33">
        <v>30</v>
      </c>
      <c r="G18" s="212" t="s">
        <v>367</v>
      </c>
      <c r="H18" s="212"/>
      <c r="I18" s="212"/>
      <c r="J18" s="34" t="s">
        <v>19</v>
      </c>
      <c r="K18" s="27">
        <v>29</v>
      </c>
      <c r="L18" s="35"/>
      <c r="M18" s="28" t="s">
        <v>404</v>
      </c>
      <c r="N18" s="28" t="s">
        <v>404</v>
      </c>
      <c r="O18" s="113"/>
      <c r="P18" s="33">
        <v>28</v>
      </c>
      <c r="Q18" s="212" t="s">
        <v>386</v>
      </c>
      <c r="R18" s="212"/>
      <c r="S18" s="212"/>
      <c r="T18" s="30" t="s">
        <v>19</v>
      </c>
      <c r="U18" s="31">
        <v>30</v>
      </c>
      <c r="V18" s="35"/>
      <c r="W18" s="28" t="s">
        <v>404</v>
      </c>
      <c r="X18" s="28" t="s">
        <v>404</v>
      </c>
      <c r="Y18" s="113"/>
      <c r="Z18" s="33">
        <v>0</v>
      </c>
      <c r="AA18" s="212" t="s">
        <v>421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404</v>
      </c>
      <c r="D19" s="28" t="s">
        <v>404</v>
      </c>
      <c r="E19" s="144"/>
      <c r="F19" s="29">
        <v>14</v>
      </c>
      <c r="G19" s="212" t="s">
        <v>368</v>
      </c>
      <c r="H19" s="212"/>
      <c r="I19" s="212"/>
      <c r="J19" s="30" t="s">
        <v>19</v>
      </c>
      <c r="K19" s="31">
        <v>32</v>
      </c>
      <c r="L19" s="28"/>
      <c r="M19" s="28" t="s">
        <v>404</v>
      </c>
      <c r="N19" s="28" t="s">
        <v>404</v>
      </c>
      <c r="O19" s="144"/>
      <c r="P19" s="29">
        <v>28</v>
      </c>
      <c r="Q19" s="212" t="s">
        <v>387</v>
      </c>
      <c r="R19" s="212"/>
      <c r="S19" s="212"/>
      <c r="T19" s="30" t="s">
        <v>19</v>
      </c>
      <c r="U19" s="27">
        <v>33</v>
      </c>
      <c r="V19" s="28"/>
      <c r="W19" s="28" t="s">
        <v>404</v>
      </c>
      <c r="X19" s="28" t="s">
        <v>404</v>
      </c>
      <c r="Y19" s="144"/>
      <c r="Z19" s="29">
        <v>0</v>
      </c>
      <c r="AA19" s="212" t="s">
        <v>422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404</v>
      </c>
      <c r="D20" s="28" t="s">
        <v>404</v>
      </c>
      <c r="E20" s="113"/>
      <c r="F20" s="33">
        <v>28</v>
      </c>
      <c r="G20" s="212" t="s">
        <v>369</v>
      </c>
      <c r="H20" s="212"/>
      <c r="I20" s="212"/>
      <c r="J20" s="34" t="s">
        <v>19</v>
      </c>
      <c r="K20" s="27">
        <v>35</v>
      </c>
      <c r="L20" s="35" t="s">
        <v>418</v>
      </c>
      <c r="M20" s="28"/>
      <c r="N20" s="28" t="s">
        <v>404</v>
      </c>
      <c r="O20" s="113"/>
      <c r="P20" s="33">
        <v>28</v>
      </c>
      <c r="Q20" s="212" t="s">
        <v>443</v>
      </c>
      <c r="R20" s="212"/>
      <c r="S20" s="212"/>
      <c r="T20" s="30" t="s">
        <v>19</v>
      </c>
      <c r="U20" s="31">
        <v>36</v>
      </c>
      <c r="V20" s="35"/>
      <c r="W20" s="28" t="s">
        <v>404</v>
      </c>
      <c r="X20" s="28" t="s">
        <v>404</v>
      </c>
      <c r="Y20" s="113"/>
      <c r="Z20" s="33">
        <v>0</v>
      </c>
      <c r="AA20" s="212" t="s">
        <v>423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404</v>
      </c>
      <c r="D21" s="28" t="s">
        <v>404</v>
      </c>
      <c r="E21" s="144"/>
      <c r="F21" s="29">
        <v>28</v>
      </c>
      <c r="G21" s="212" t="s">
        <v>370</v>
      </c>
      <c r="H21" s="212"/>
      <c r="I21" s="212"/>
      <c r="J21" s="30" t="s">
        <v>19</v>
      </c>
      <c r="K21" s="31">
        <v>38</v>
      </c>
      <c r="L21" s="28"/>
      <c r="M21" s="28" t="s">
        <v>404</v>
      </c>
      <c r="N21" s="28" t="s">
        <v>404</v>
      </c>
      <c r="O21" s="144"/>
      <c r="P21" s="29">
        <v>14</v>
      </c>
      <c r="Q21" s="212" t="s">
        <v>388</v>
      </c>
      <c r="R21" s="212"/>
      <c r="S21" s="212"/>
      <c r="T21" s="30" t="s">
        <v>19</v>
      </c>
      <c r="U21" s="27">
        <v>39</v>
      </c>
      <c r="V21" s="28"/>
      <c r="W21" s="28" t="s">
        <v>404</v>
      </c>
      <c r="X21" s="28" t="s">
        <v>404</v>
      </c>
      <c r="Y21" s="144"/>
      <c r="Z21" s="29">
        <v>0</v>
      </c>
      <c r="AA21" s="212" t="s">
        <v>424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404</v>
      </c>
      <c r="D22" s="28" t="s">
        <v>404</v>
      </c>
      <c r="E22" s="113"/>
      <c r="F22" s="33">
        <v>50</v>
      </c>
      <c r="G22" s="212" t="s">
        <v>413</v>
      </c>
      <c r="H22" s="212"/>
      <c r="I22" s="212"/>
      <c r="J22" s="34" t="s">
        <v>19</v>
      </c>
      <c r="K22" s="27">
        <v>41</v>
      </c>
      <c r="L22" s="35"/>
      <c r="M22" s="28" t="s">
        <v>404</v>
      </c>
      <c r="N22" s="28" t="s">
        <v>404</v>
      </c>
      <c r="O22" s="113"/>
      <c r="P22" s="33">
        <v>30</v>
      </c>
      <c r="Q22" s="212" t="s">
        <v>389</v>
      </c>
      <c r="R22" s="212"/>
      <c r="S22" s="212"/>
      <c r="T22" s="30" t="s">
        <v>19</v>
      </c>
      <c r="U22" s="31">
        <v>42</v>
      </c>
      <c r="V22" s="35"/>
      <c r="W22" s="28" t="s">
        <v>404</v>
      </c>
      <c r="X22" s="28" t="s">
        <v>404</v>
      </c>
      <c r="Y22" s="113"/>
      <c r="Z22" s="33">
        <v>0</v>
      </c>
      <c r="AA22" s="212" t="s">
        <v>425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404</v>
      </c>
      <c r="D23" s="28" t="s">
        <v>404</v>
      </c>
      <c r="E23" s="144"/>
      <c r="F23" s="29">
        <v>14</v>
      </c>
      <c r="G23" s="212" t="s">
        <v>371</v>
      </c>
      <c r="H23" s="212"/>
      <c r="I23" s="212"/>
      <c r="J23" s="30" t="s">
        <v>19</v>
      </c>
      <c r="K23" s="31">
        <v>44</v>
      </c>
      <c r="L23" s="28"/>
      <c r="M23" s="28" t="s">
        <v>404</v>
      </c>
      <c r="N23" s="28" t="s">
        <v>404</v>
      </c>
      <c r="O23" s="144"/>
      <c r="P23" s="29">
        <v>0</v>
      </c>
      <c r="Q23" s="212" t="s">
        <v>390</v>
      </c>
      <c r="R23" s="212"/>
      <c r="S23" s="212"/>
      <c r="T23" s="30" t="s">
        <v>19</v>
      </c>
      <c r="U23" s="27">
        <v>45</v>
      </c>
      <c r="V23" s="28"/>
      <c r="W23" s="28" t="s">
        <v>404</v>
      </c>
      <c r="X23" s="28" t="s">
        <v>404</v>
      </c>
      <c r="Y23" s="144"/>
      <c r="Z23" s="29">
        <v>0</v>
      </c>
      <c r="AA23" s="212" t="s">
        <v>426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404</v>
      </c>
      <c r="D24" s="28" t="s">
        <v>404</v>
      </c>
      <c r="E24" s="113"/>
      <c r="F24" s="29">
        <v>28</v>
      </c>
      <c r="G24" s="212" t="s">
        <v>372</v>
      </c>
      <c r="H24" s="212"/>
      <c r="I24" s="212"/>
      <c r="J24" s="34" t="s">
        <v>19</v>
      </c>
      <c r="K24" s="27">
        <v>47</v>
      </c>
      <c r="L24" s="35" t="s">
        <v>418</v>
      </c>
      <c r="M24" s="28"/>
      <c r="N24" s="28" t="s">
        <v>404</v>
      </c>
      <c r="O24" s="113"/>
      <c r="P24" s="33">
        <v>28</v>
      </c>
      <c r="Q24" s="321" t="s">
        <v>417</v>
      </c>
      <c r="R24" s="321"/>
      <c r="S24" s="321"/>
      <c r="T24" s="30" t="s">
        <v>19</v>
      </c>
      <c r="U24" s="31">
        <v>48</v>
      </c>
      <c r="V24" s="35"/>
      <c r="W24" s="28" t="s">
        <v>404</v>
      </c>
      <c r="X24" s="28" t="s">
        <v>404</v>
      </c>
      <c r="Y24" s="113"/>
      <c r="Z24" s="37">
        <v>0</v>
      </c>
      <c r="AA24" s="212" t="s">
        <v>427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404</v>
      </c>
      <c r="D25" s="28" t="s">
        <v>404</v>
      </c>
      <c r="E25" s="144"/>
      <c r="F25" s="29">
        <v>42</v>
      </c>
      <c r="G25" s="212" t="s">
        <v>373</v>
      </c>
      <c r="H25" s="212"/>
      <c r="I25" s="212"/>
      <c r="J25" s="30" t="s">
        <v>19</v>
      </c>
      <c r="K25" s="31">
        <v>50</v>
      </c>
      <c r="L25" s="28"/>
      <c r="M25" s="28" t="s">
        <v>404</v>
      </c>
      <c r="N25" s="28" t="s">
        <v>404</v>
      </c>
      <c r="O25" s="144"/>
      <c r="P25" s="29">
        <v>28</v>
      </c>
      <c r="Q25" s="212" t="s">
        <v>391</v>
      </c>
      <c r="R25" s="212"/>
      <c r="S25" s="212"/>
      <c r="T25" s="30" t="s">
        <v>19</v>
      </c>
      <c r="U25" s="27">
        <v>51</v>
      </c>
      <c r="V25" s="28"/>
      <c r="W25" s="28" t="s">
        <v>404</v>
      </c>
      <c r="X25" s="28" t="s">
        <v>404</v>
      </c>
      <c r="Y25" s="144"/>
      <c r="Z25" s="29">
        <v>0</v>
      </c>
      <c r="AA25" s="212" t="s">
        <v>428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404</v>
      </c>
      <c r="D26" s="28" t="s">
        <v>404</v>
      </c>
      <c r="E26" s="113"/>
      <c r="F26" s="33">
        <v>28</v>
      </c>
      <c r="G26" s="212" t="s">
        <v>374</v>
      </c>
      <c r="H26" s="212"/>
      <c r="I26" s="212"/>
      <c r="J26" s="34" t="s">
        <v>19</v>
      </c>
      <c r="K26" s="27">
        <v>53</v>
      </c>
      <c r="L26" s="35"/>
      <c r="M26" s="28" t="s">
        <v>404</v>
      </c>
      <c r="N26" s="28" t="s">
        <v>404</v>
      </c>
      <c r="O26" s="113"/>
      <c r="P26" s="33">
        <v>28</v>
      </c>
      <c r="Q26" s="212" t="s">
        <v>392</v>
      </c>
      <c r="R26" s="212"/>
      <c r="S26" s="212"/>
      <c r="T26" s="30" t="s">
        <v>19</v>
      </c>
      <c r="U26" s="31">
        <v>54</v>
      </c>
      <c r="V26" s="35"/>
      <c r="W26" s="28" t="s">
        <v>404</v>
      </c>
      <c r="X26" s="28" t="s">
        <v>404</v>
      </c>
      <c r="Y26" s="113"/>
      <c r="Z26" s="33">
        <v>0</v>
      </c>
      <c r="AA26" s="212" t="s">
        <v>429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404</v>
      </c>
      <c r="D27" s="28" t="s">
        <v>404</v>
      </c>
      <c r="E27" s="144"/>
      <c r="F27" s="36">
        <v>28</v>
      </c>
      <c r="G27" s="212" t="s">
        <v>375</v>
      </c>
      <c r="H27" s="212"/>
      <c r="I27" s="212"/>
      <c r="J27" s="30" t="s">
        <v>19</v>
      </c>
      <c r="K27" s="31">
        <v>56</v>
      </c>
      <c r="L27" s="28"/>
      <c r="M27" s="28" t="s">
        <v>404</v>
      </c>
      <c r="N27" s="28" t="s">
        <v>404</v>
      </c>
      <c r="O27" s="144"/>
      <c r="P27" s="29">
        <v>14</v>
      </c>
      <c r="Q27" s="212" t="s">
        <v>393</v>
      </c>
      <c r="R27" s="212"/>
      <c r="S27" s="212"/>
      <c r="T27" s="30" t="s">
        <v>19</v>
      </c>
      <c r="U27" s="27">
        <v>57</v>
      </c>
      <c r="V27" s="28"/>
      <c r="W27" s="28" t="s">
        <v>404</v>
      </c>
      <c r="X27" s="28" t="s">
        <v>404</v>
      </c>
      <c r="Y27" s="144"/>
      <c r="Z27" s="29">
        <v>0</v>
      </c>
      <c r="AA27" s="88" t="s">
        <v>438</v>
      </c>
      <c r="AB27" s="166"/>
      <c r="AC27" s="1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404</v>
      </c>
      <c r="D28" s="28" t="s">
        <v>404</v>
      </c>
      <c r="E28" s="87"/>
      <c r="F28" s="33">
        <v>30</v>
      </c>
      <c r="G28" s="295" t="s">
        <v>433</v>
      </c>
      <c r="H28" s="295"/>
      <c r="I28" s="295"/>
      <c r="J28" s="30" t="s">
        <v>19</v>
      </c>
      <c r="K28" s="27">
        <v>59</v>
      </c>
      <c r="L28" s="35"/>
      <c r="M28" s="28" t="s">
        <v>404</v>
      </c>
      <c r="N28" s="28" t="s">
        <v>404</v>
      </c>
      <c r="O28" s="113"/>
      <c r="P28" s="33">
        <v>14</v>
      </c>
      <c r="Q28" s="295" t="s">
        <v>394</v>
      </c>
      <c r="R28" s="295"/>
      <c r="S28" s="295"/>
      <c r="T28" s="40" t="s">
        <v>19</v>
      </c>
      <c r="U28" s="31">
        <v>60</v>
      </c>
      <c r="V28" s="35"/>
      <c r="W28" s="28" t="s">
        <v>404</v>
      </c>
      <c r="X28" s="28" t="s">
        <v>404</v>
      </c>
      <c r="Y28" s="113"/>
      <c r="Z28" s="33">
        <v>30</v>
      </c>
      <c r="AA28" s="168" t="s">
        <v>430</v>
      </c>
      <c r="AB28" s="167"/>
      <c r="AC28" s="1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404</v>
      </c>
      <c r="D29" s="28" t="s">
        <v>404</v>
      </c>
      <c r="E29" s="144"/>
      <c r="F29" s="29">
        <v>28</v>
      </c>
      <c r="G29" s="295" t="s">
        <v>376</v>
      </c>
      <c r="H29" s="295"/>
      <c r="I29" s="295"/>
      <c r="J29" s="30" t="s">
        <v>19</v>
      </c>
      <c r="K29" s="31">
        <v>62</v>
      </c>
      <c r="L29" s="28"/>
      <c r="M29" s="28" t="s">
        <v>404</v>
      </c>
      <c r="N29" s="28" t="s">
        <v>404</v>
      </c>
      <c r="O29" s="143"/>
      <c r="P29" s="29">
        <v>21</v>
      </c>
      <c r="Q29" s="295" t="s">
        <v>395</v>
      </c>
      <c r="R29" s="295"/>
      <c r="S29" s="295"/>
      <c r="T29" s="40" t="s">
        <v>19</v>
      </c>
      <c r="U29" s="88">
        <v>63</v>
      </c>
      <c r="V29" s="28"/>
      <c r="W29" s="28" t="s">
        <v>404</v>
      </c>
      <c r="X29" s="28" t="s">
        <v>404</v>
      </c>
      <c r="Y29" s="143"/>
      <c r="Z29" s="29">
        <v>30</v>
      </c>
      <c r="AA29" s="88" t="s">
        <v>431</v>
      </c>
      <c r="AB29" s="167"/>
      <c r="AC29" s="1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295" t="s">
        <v>434</v>
      </c>
      <c r="H30" s="295"/>
      <c r="I30" s="29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30</v>
      </c>
      <c r="Q30" s="295" t="s">
        <v>435</v>
      </c>
      <c r="R30" s="295"/>
      <c r="S30" s="29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18" t="s">
        <v>432</v>
      </c>
      <c r="AB30" s="167"/>
      <c r="AC30" s="167"/>
      <c r="AD30" s="40" t="s">
        <v>19</v>
      </c>
      <c r="AI30" s="73"/>
      <c r="AJ30" s="73"/>
    </row>
    <row r="31" spans="1:45" s="18" customFormat="1" ht="15" customHeight="1" thickBot="1">
      <c r="A31" s="89">
        <v>67</v>
      </c>
      <c r="B31" s="169"/>
      <c r="C31" s="169" t="s">
        <v>26</v>
      </c>
      <c r="D31" s="169" t="s">
        <v>26</v>
      </c>
      <c r="E31" s="165"/>
      <c r="F31" s="170">
        <v>30</v>
      </c>
      <c r="G31" s="329" t="s">
        <v>436</v>
      </c>
      <c r="H31" s="329"/>
      <c r="I31" s="329"/>
      <c r="J31" s="93" t="s">
        <v>19</v>
      </c>
      <c r="K31" s="171">
        <v>68</v>
      </c>
      <c r="L31" s="169"/>
      <c r="M31" s="169" t="s">
        <v>26</v>
      </c>
      <c r="N31" s="169" t="s">
        <v>26</v>
      </c>
      <c r="O31" s="164"/>
      <c r="P31" s="170">
        <v>30</v>
      </c>
      <c r="Q31" s="329" t="s">
        <v>437</v>
      </c>
      <c r="R31" s="329"/>
      <c r="S31" s="329"/>
      <c r="T31" s="93" t="s">
        <v>19</v>
      </c>
      <c r="U31" s="172">
        <v>69</v>
      </c>
      <c r="V31" s="169"/>
      <c r="W31" s="169"/>
      <c r="X31" s="169"/>
      <c r="Y31" s="164"/>
      <c r="Z31" s="170"/>
      <c r="AA31" s="329"/>
      <c r="AB31" s="329"/>
      <c r="AC31" s="329"/>
      <c r="AD31" s="93" t="s">
        <v>19</v>
      </c>
      <c r="AF31" s="74"/>
      <c r="AI31" s="73"/>
      <c r="AJ31" s="73"/>
    </row>
    <row r="32" spans="1:45" s="18" customFormat="1" ht="15" customHeight="1" thickBot="1">
      <c r="A32" s="219" t="s">
        <v>20</v>
      </c>
      <c r="B32" s="220"/>
      <c r="C32" s="220"/>
      <c r="D32" s="220"/>
      <c r="E32" s="94" t="s">
        <v>21</v>
      </c>
      <c r="F32" s="353">
        <f>COUNTIF(B9:B31,"・")+COUNTIF(L9:L31,"・")+COUNTIF(V9:V31,"・")</f>
        <v>2</v>
      </c>
      <c r="G32" s="223"/>
      <c r="H32" s="95" t="s">
        <v>22</v>
      </c>
      <c r="I32" s="94" t="s">
        <v>23</v>
      </c>
      <c r="J32" s="353">
        <f>COUNTIF(C9:C31,"・")+COUNTIF(M9:M31,"・")+COUNTIF(W9:W31,"・")</f>
        <v>66</v>
      </c>
      <c r="K32" s="353"/>
      <c r="L32" s="95" t="s">
        <v>22</v>
      </c>
      <c r="M32" s="94" t="s">
        <v>24</v>
      </c>
      <c r="N32" s="353">
        <f>SUM(F32:K32)</f>
        <v>68</v>
      </c>
      <c r="O32" s="353"/>
      <c r="P32" s="353"/>
      <c r="Q32" s="95" t="s">
        <v>22</v>
      </c>
      <c r="R32" s="147" t="s">
        <v>3</v>
      </c>
      <c r="S32" s="147" t="s">
        <v>25</v>
      </c>
      <c r="T32" s="353">
        <f>COUNTIF(D9:D31,"・")+COUNTIF(N9:N31,"・")+COUNTIF(X9:X31,"・")</f>
        <v>68</v>
      </c>
      <c r="U32" s="353"/>
      <c r="V32" s="353"/>
      <c r="W32" s="147" t="s">
        <v>22</v>
      </c>
      <c r="X32" s="147" t="s">
        <v>26</v>
      </c>
      <c r="Y32" s="147" t="s">
        <v>27</v>
      </c>
      <c r="Z32" s="353">
        <f>COUNTIF(E9:E31,"・")+COUNTIF(O9:O31,"・")+COUNTIF(Y9:Y31,"・")</f>
        <v>0</v>
      </c>
      <c r="AA32" s="223"/>
      <c r="AB32" s="223"/>
      <c r="AC32" s="147" t="s">
        <v>22</v>
      </c>
      <c r="AD32" s="96" t="s">
        <v>4</v>
      </c>
      <c r="AE32" s="49"/>
      <c r="AF32" s="74"/>
      <c r="AI32" s="73"/>
      <c r="AJ32" s="73"/>
    </row>
    <row r="33" spans="1:44" s="18" customFormat="1" ht="15" customHeight="1" thickBot="1">
      <c r="AE33" s="141"/>
      <c r="AI33" s="73"/>
      <c r="AJ33" s="73"/>
    </row>
    <row r="34" spans="1:44" s="18" customFormat="1" ht="15" customHeight="1" thickBot="1">
      <c r="A34" s="234" t="s">
        <v>28</v>
      </c>
      <c r="B34" s="235"/>
      <c r="C34" s="235"/>
      <c r="D34" s="235"/>
      <c r="E34" s="235"/>
      <c r="F34" s="178" t="s">
        <v>29</v>
      </c>
      <c r="G34" s="179"/>
      <c r="H34" s="179"/>
      <c r="I34" s="179"/>
      <c r="J34" s="180"/>
      <c r="K34" s="236" t="s">
        <v>30</v>
      </c>
      <c r="L34" s="237"/>
      <c r="M34" s="237"/>
      <c r="N34" s="237"/>
      <c r="O34" s="237"/>
      <c r="P34" s="178" t="s">
        <v>31</v>
      </c>
      <c r="Q34" s="179"/>
      <c r="R34" s="179"/>
      <c r="S34" s="179"/>
      <c r="T34" s="180"/>
      <c r="U34" s="179" t="s">
        <v>34</v>
      </c>
      <c r="V34" s="179"/>
      <c r="W34" s="179"/>
      <c r="X34" s="179"/>
      <c r="Y34" s="179"/>
      <c r="Z34" s="180"/>
      <c r="AA34" s="208" t="s">
        <v>35</v>
      </c>
      <c r="AB34" s="209"/>
      <c r="AC34" s="209"/>
      <c r="AD34" s="210"/>
      <c r="AE34" s="52"/>
      <c r="AI34" s="73"/>
      <c r="AJ34" s="73"/>
    </row>
    <row r="35" spans="1:44" s="18" customFormat="1" ht="15" customHeight="1" thickBot="1">
      <c r="A35" s="224" t="s">
        <v>439</v>
      </c>
      <c r="B35" s="225"/>
      <c r="C35" s="225"/>
      <c r="D35" s="226"/>
      <c r="E35" s="42" t="s">
        <v>19</v>
      </c>
      <c r="F35" s="227" t="s">
        <v>440</v>
      </c>
      <c r="G35" s="228"/>
      <c r="H35" s="228"/>
      <c r="I35" s="228"/>
      <c r="J35" s="228"/>
      <c r="K35" s="224"/>
      <c r="L35" s="229"/>
      <c r="M35" s="229"/>
      <c r="N35" s="226"/>
      <c r="O35" s="145" t="s">
        <v>19</v>
      </c>
      <c r="P35" s="230"/>
      <c r="Q35" s="231"/>
      <c r="R35" s="231"/>
      <c r="S35" s="231"/>
      <c r="T35" s="231"/>
      <c r="U35" s="224"/>
      <c r="V35" s="229"/>
      <c r="W35" s="229"/>
      <c r="X35" s="229"/>
      <c r="Y35" s="229"/>
      <c r="Z35" s="43" t="s">
        <v>19</v>
      </c>
      <c r="AA35" s="232"/>
      <c r="AB35" s="229"/>
      <c r="AC35" s="229"/>
      <c r="AD35" s="233"/>
    </row>
    <row r="36" spans="1:44" s="18" customFormat="1" ht="15" customHeight="1" thickBot="1">
      <c r="A36" s="248" t="s">
        <v>32</v>
      </c>
      <c r="B36" s="249"/>
      <c r="C36" s="249"/>
      <c r="D36" s="249"/>
      <c r="E36" s="200"/>
      <c r="F36" s="178" t="s">
        <v>33</v>
      </c>
      <c r="G36" s="179"/>
      <c r="H36" s="179"/>
      <c r="I36" s="179"/>
      <c r="J36" s="180"/>
      <c r="K36" s="179" t="s">
        <v>34</v>
      </c>
      <c r="L36" s="179"/>
      <c r="M36" s="179"/>
      <c r="N36" s="179"/>
      <c r="O36" s="179"/>
      <c r="P36" s="178" t="s">
        <v>35</v>
      </c>
      <c r="Q36" s="179"/>
      <c r="R36" s="179"/>
      <c r="S36" s="179"/>
      <c r="T36" s="250"/>
      <c r="U36" s="251"/>
      <c r="V36" s="252"/>
      <c r="W36" s="252"/>
      <c r="X36" s="252"/>
      <c r="Y36" s="252"/>
      <c r="Z36" s="44" t="s">
        <v>19</v>
      </c>
      <c r="AA36" s="201"/>
      <c r="AB36" s="188"/>
      <c r="AC36" s="188"/>
      <c r="AD36" s="202"/>
    </row>
    <row r="37" spans="1:44" s="18" customFormat="1" ht="15" customHeight="1">
      <c r="A37" s="238" t="s">
        <v>414</v>
      </c>
      <c r="B37" s="228"/>
      <c r="C37" s="228"/>
      <c r="D37" s="228"/>
      <c r="E37" s="45" t="s">
        <v>19</v>
      </c>
      <c r="F37" s="239" t="s">
        <v>416</v>
      </c>
      <c r="G37" s="240"/>
      <c r="H37" s="240"/>
      <c r="I37" s="240"/>
      <c r="J37" s="241"/>
      <c r="K37" s="350" t="s">
        <v>406</v>
      </c>
      <c r="L37" s="351"/>
      <c r="M37" s="351"/>
      <c r="N37" s="351"/>
      <c r="O37" s="46" t="s">
        <v>19</v>
      </c>
      <c r="P37" s="344" t="s">
        <v>407</v>
      </c>
      <c r="Q37" s="345"/>
      <c r="R37" s="345"/>
      <c r="S37" s="345"/>
      <c r="T37" s="346"/>
      <c r="U37" s="238"/>
      <c r="V37" s="245"/>
      <c r="W37" s="245"/>
      <c r="X37" s="245"/>
      <c r="Y37" s="245"/>
      <c r="Z37" s="46" t="s">
        <v>19</v>
      </c>
      <c r="AA37" s="206"/>
      <c r="AB37" s="246"/>
      <c r="AC37" s="246"/>
      <c r="AD37" s="247"/>
    </row>
    <row r="38" spans="1:44" ht="15" customHeight="1">
      <c r="A38" s="253" t="s">
        <v>415</v>
      </c>
      <c r="B38" s="252"/>
      <c r="C38" s="252"/>
      <c r="D38" s="252"/>
      <c r="E38" s="47" t="s">
        <v>19</v>
      </c>
      <c r="F38" s="201" t="s">
        <v>416</v>
      </c>
      <c r="G38" s="306"/>
      <c r="H38" s="306"/>
      <c r="I38" s="306"/>
      <c r="J38" s="307"/>
      <c r="K38" s="352"/>
      <c r="L38" s="246"/>
      <c r="M38" s="246"/>
      <c r="N38" s="246"/>
      <c r="O38" s="44" t="s">
        <v>19</v>
      </c>
      <c r="P38" s="347"/>
      <c r="Q38" s="348"/>
      <c r="R38" s="348"/>
      <c r="S38" s="348"/>
      <c r="T38" s="349"/>
      <c r="U38" s="253"/>
      <c r="V38" s="252"/>
      <c r="W38" s="252"/>
      <c r="X38" s="252"/>
      <c r="Y38" s="316"/>
      <c r="Z38" s="47" t="s">
        <v>19</v>
      </c>
      <c r="AA38" s="317"/>
      <c r="AB38" s="317"/>
      <c r="AC38" s="317"/>
      <c r="AD38" s="318"/>
      <c r="AR38" s="18"/>
    </row>
    <row r="39" spans="1:44" ht="14.25" thickBot="1">
      <c r="A39" s="253" t="s">
        <v>419</v>
      </c>
      <c r="B39" s="252"/>
      <c r="C39" s="252"/>
      <c r="D39" s="252"/>
      <c r="E39" s="47" t="s">
        <v>19</v>
      </c>
      <c r="F39" s="201" t="s">
        <v>416</v>
      </c>
      <c r="G39" s="306"/>
      <c r="H39" s="306"/>
      <c r="I39" s="306"/>
      <c r="J39" s="307"/>
      <c r="K39" s="253" t="s">
        <v>411</v>
      </c>
      <c r="L39" s="256"/>
      <c r="M39" s="256"/>
      <c r="N39" s="256"/>
      <c r="O39" s="44" t="s">
        <v>19</v>
      </c>
      <c r="P39" s="308" t="s">
        <v>412</v>
      </c>
      <c r="Q39" s="309"/>
      <c r="R39" s="309"/>
      <c r="S39" s="309"/>
      <c r="T39" s="310"/>
      <c r="U39" s="311"/>
      <c r="V39" s="312"/>
      <c r="W39" s="312"/>
      <c r="X39" s="312"/>
      <c r="Y39" s="313"/>
      <c r="Z39" s="48" t="s">
        <v>19</v>
      </c>
      <c r="AA39" s="314"/>
      <c r="AB39" s="314"/>
      <c r="AC39" s="314"/>
      <c r="AD39" s="315"/>
    </row>
    <row r="40" spans="1:44" ht="15" customHeight="1">
      <c r="A40" s="253" t="s">
        <v>420</v>
      </c>
      <c r="B40" s="252"/>
      <c r="C40" s="252"/>
      <c r="D40" s="252"/>
      <c r="E40" s="47" t="s">
        <v>19</v>
      </c>
      <c r="F40" s="201" t="s">
        <v>416</v>
      </c>
      <c r="G40" s="306"/>
      <c r="H40" s="306"/>
      <c r="I40" s="306"/>
      <c r="J40" s="307"/>
      <c r="K40" s="253"/>
      <c r="L40" s="256"/>
      <c r="M40" s="256"/>
      <c r="N40" s="256"/>
      <c r="O40" s="44" t="s">
        <v>19</v>
      </c>
      <c r="P40" s="254"/>
      <c r="Q40" s="252"/>
      <c r="R40" s="252"/>
      <c r="S40" s="252"/>
      <c r="T40" s="255"/>
      <c r="U40" s="257" t="s">
        <v>36</v>
      </c>
      <c r="V40" s="258"/>
      <c r="W40" s="258"/>
      <c r="X40" s="258"/>
      <c r="Y40" s="258"/>
      <c r="Z40" s="258"/>
      <c r="AA40" s="258"/>
      <c r="AB40" s="258"/>
      <c r="AC40" s="258"/>
      <c r="AD40" s="259"/>
    </row>
    <row r="41" spans="1:44" ht="13.5">
      <c r="A41" s="253"/>
      <c r="B41" s="252"/>
      <c r="C41" s="252"/>
      <c r="D41" s="252"/>
      <c r="E41" s="47" t="s">
        <v>19</v>
      </c>
      <c r="F41" s="254"/>
      <c r="G41" s="252"/>
      <c r="H41" s="252"/>
      <c r="I41" s="252"/>
      <c r="J41" s="255"/>
      <c r="K41" s="253"/>
      <c r="L41" s="256"/>
      <c r="M41" s="256"/>
      <c r="N41" s="256"/>
      <c r="O41" s="44" t="s">
        <v>19</v>
      </c>
      <c r="P41" s="254"/>
      <c r="Q41" s="252"/>
      <c r="R41" s="252"/>
      <c r="S41" s="252"/>
      <c r="T41" s="255"/>
      <c r="U41" s="260" t="s">
        <v>37</v>
      </c>
      <c r="V41" s="261"/>
      <c r="W41" s="261"/>
      <c r="X41" s="262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284" t="s">
        <v>40</v>
      </c>
      <c r="B42" s="285"/>
      <c r="C42" s="285"/>
      <c r="D42" s="285"/>
      <c r="E42" s="53"/>
      <c r="F42" s="286" t="s">
        <v>41</v>
      </c>
      <c r="G42" s="285"/>
      <c r="H42" s="285"/>
      <c r="I42" s="285"/>
      <c r="J42" s="287"/>
      <c r="K42" s="284" t="s">
        <v>42</v>
      </c>
      <c r="L42" s="288"/>
      <c r="M42" s="288"/>
      <c r="N42" s="288"/>
      <c r="O42" s="54"/>
      <c r="P42" s="289" t="s">
        <v>444</v>
      </c>
      <c r="Q42" s="290"/>
      <c r="R42" s="290"/>
      <c r="S42" s="290"/>
      <c r="T42" s="291"/>
      <c r="U42" s="292" t="s">
        <v>43</v>
      </c>
      <c r="V42" s="175"/>
      <c r="W42" s="175"/>
      <c r="X42" s="176"/>
      <c r="Y42" s="293">
        <v>0.75</v>
      </c>
      <c r="Z42" s="188"/>
      <c r="AA42" s="189"/>
      <c r="AB42" s="272" t="s">
        <v>403</v>
      </c>
      <c r="AC42" s="175"/>
      <c r="AD42" s="273"/>
    </row>
    <row r="43" spans="1:44" ht="14.25" thickBot="1">
      <c r="A43" s="190">
        <v>0</v>
      </c>
      <c r="B43" s="191"/>
      <c r="C43" s="191"/>
      <c r="D43" s="191"/>
      <c r="E43" s="192"/>
      <c r="F43" s="193">
        <v>0</v>
      </c>
      <c r="G43" s="274"/>
      <c r="H43" s="274"/>
      <c r="I43" s="274"/>
      <c r="J43" s="194"/>
      <c r="K43" s="190">
        <v>0</v>
      </c>
      <c r="L43" s="191"/>
      <c r="M43" s="191"/>
      <c r="N43" s="191"/>
      <c r="O43" s="192"/>
      <c r="P43" s="275" t="s">
        <v>445</v>
      </c>
      <c r="Q43" s="276"/>
      <c r="R43" s="276"/>
      <c r="S43" s="276"/>
      <c r="T43" s="277"/>
      <c r="U43" s="190" t="s">
        <v>62</v>
      </c>
      <c r="V43" s="191"/>
      <c r="W43" s="191"/>
      <c r="X43" s="192"/>
      <c r="Y43" s="278">
        <v>0.75</v>
      </c>
      <c r="Z43" s="279"/>
      <c r="AA43" s="280"/>
      <c r="AB43" s="281" t="s">
        <v>206</v>
      </c>
      <c r="AC43" s="282"/>
      <c r="AD43" s="283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63"/>
      <c r="B46" s="264"/>
      <c r="C46" s="264"/>
      <c r="D46" s="264"/>
      <c r="E46" s="264"/>
      <c r="F46" s="264"/>
      <c r="G46" s="265"/>
      <c r="H46" s="266"/>
      <c r="I46" s="266"/>
      <c r="J46" s="266"/>
      <c r="K46" s="266"/>
      <c r="L46" s="266"/>
      <c r="M46" s="266"/>
      <c r="N46" s="266"/>
      <c r="O46" s="266"/>
      <c r="P46" s="266"/>
      <c r="Q46" s="266"/>
      <c r="R46" s="266"/>
      <c r="S46" s="266"/>
      <c r="T46" s="266"/>
      <c r="U46" s="266"/>
      <c r="V46" s="266"/>
      <c r="W46" s="266"/>
      <c r="X46" s="266"/>
      <c r="Y46" s="266"/>
      <c r="Z46" s="266"/>
      <c r="AA46" s="266"/>
      <c r="AB46" s="266"/>
      <c r="AC46" s="266"/>
      <c r="AD46" s="267"/>
    </row>
    <row r="47" spans="1:44" ht="13.5">
      <c r="A47" s="263"/>
      <c r="B47" s="264"/>
      <c r="C47" s="264"/>
      <c r="D47" s="264"/>
      <c r="E47" s="264"/>
      <c r="F47" s="264"/>
      <c r="G47" s="265" t="s">
        <v>441</v>
      </c>
      <c r="H47" s="266"/>
      <c r="I47" s="266"/>
      <c r="J47" s="266"/>
      <c r="K47" s="266"/>
      <c r="L47" s="266"/>
      <c r="M47" s="266"/>
      <c r="N47" s="266"/>
      <c r="O47" s="266"/>
      <c r="P47" s="266"/>
      <c r="Q47" s="266"/>
      <c r="R47" s="266"/>
      <c r="S47" s="266"/>
      <c r="T47" s="266"/>
      <c r="U47" s="266"/>
      <c r="V47" s="266"/>
      <c r="W47" s="266"/>
      <c r="X47" s="266"/>
      <c r="Y47" s="266"/>
      <c r="Z47" s="266"/>
      <c r="AA47" s="266"/>
      <c r="AB47" s="266"/>
      <c r="AC47" s="266"/>
      <c r="AD47" s="267"/>
    </row>
    <row r="48" spans="1:44" ht="13.5">
      <c r="A48" s="340"/>
      <c r="B48" s="264"/>
      <c r="C48" s="264"/>
      <c r="D48" s="264"/>
      <c r="E48" s="264"/>
      <c r="F48" s="264"/>
      <c r="G48" s="265" t="s">
        <v>442</v>
      </c>
      <c r="H48" s="266"/>
      <c r="I48" s="266"/>
      <c r="J48" s="266"/>
      <c r="K48" s="266"/>
      <c r="L48" s="266"/>
      <c r="M48" s="266"/>
      <c r="N48" s="266"/>
      <c r="O48" s="266"/>
      <c r="P48" s="266"/>
      <c r="Q48" s="266"/>
      <c r="R48" s="266"/>
      <c r="S48" s="266"/>
      <c r="T48" s="266"/>
      <c r="U48" s="266"/>
      <c r="V48" s="266"/>
      <c r="W48" s="266"/>
      <c r="X48" s="266"/>
      <c r="Y48" s="266"/>
      <c r="Z48" s="266"/>
      <c r="AA48" s="266"/>
      <c r="AB48" s="266"/>
      <c r="AC48" s="266"/>
      <c r="AD48" s="267"/>
    </row>
    <row r="49" spans="1:30" ht="14.25" thickBot="1">
      <c r="A49" s="268"/>
      <c r="B49" s="269"/>
      <c r="C49" s="269"/>
      <c r="D49" s="269"/>
      <c r="E49" s="269"/>
      <c r="F49" s="269"/>
      <c r="G49" s="270"/>
      <c r="H49" s="270"/>
      <c r="I49" s="270"/>
      <c r="J49" s="270"/>
      <c r="K49" s="270"/>
      <c r="L49" s="270"/>
      <c r="M49" s="270"/>
      <c r="N49" s="270"/>
      <c r="O49" s="270"/>
      <c r="P49" s="270"/>
      <c r="Q49" s="270"/>
      <c r="R49" s="270"/>
      <c r="S49" s="270"/>
      <c r="T49" s="270"/>
      <c r="U49" s="270"/>
      <c r="V49" s="270"/>
      <c r="W49" s="270"/>
      <c r="X49" s="270"/>
      <c r="Y49" s="270"/>
      <c r="Z49" s="270"/>
      <c r="AA49" s="270"/>
      <c r="AB49" s="270"/>
      <c r="AC49" s="270"/>
      <c r="AD49" s="271"/>
    </row>
    <row r="63" spans="1:30" ht="14.25" customHeight="1"/>
    <row r="64" spans="1:30" ht="15" hidden="1" customHeight="1"/>
    <row r="65" ht="15" hidden="1" customHeight="1"/>
  </sheetData>
  <autoFilter ref="AH30:AH32">
    <filterColumn colId="0">
      <colorFilter dxfId="0"/>
    </filterColumn>
  </autoFilter>
  <mergeCells count="16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G24:I24"/>
    <mergeCell ref="Q24:S24"/>
    <mergeCell ref="AA24:AC24"/>
    <mergeCell ref="G25:I25"/>
    <mergeCell ref="Q25:S25"/>
    <mergeCell ref="AA25:AC25"/>
    <mergeCell ref="G30:I30"/>
    <mergeCell ref="Q30:S30"/>
    <mergeCell ref="G31:I31"/>
    <mergeCell ref="Q31:S31"/>
    <mergeCell ref="AA31:AC31"/>
    <mergeCell ref="G28:I28"/>
    <mergeCell ref="Q28:S28"/>
    <mergeCell ref="G29:I29"/>
    <mergeCell ref="Q29:S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U37:Y37"/>
    <mergeCell ref="AA37:AD37"/>
    <mergeCell ref="A36:E36"/>
    <mergeCell ref="F36:J36"/>
    <mergeCell ref="K36:O36"/>
    <mergeCell ref="P36:T36"/>
    <mergeCell ref="U36:Y36"/>
    <mergeCell ref="AA36:AD36"/>
    <mergeCell ref="P37:T38"/>
    <mergeCell ref="K37:N38"/>
    <mergeCell ref="A39:D39"/>
    <mergeCell ref="F39:J39"/>
    <mergeCell ref="K39:N39"/>
    <mergeCell ref="P39:T39"/>
    <mergeCell ref="U39:Y39"/>
    <mergeCell ref="AA39:AD39"/>
    <mergeCell ref="A38:D38"/>
    <mergeCell ref="F38:J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49:F49"/>
    <mergeCell ref="G49:AD49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4" workbookViewId="0">
      <selection activeCell="Z19" sqref="Z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1.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534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532</v>
      </c>
      <c r="J5" s="204"/>
      <c r="K5" s="204"/>
      <c r="L5" s="204"/>
      <c r="M5" s="205"/>
      <c r="N5" s="206" t="s">
        <v>533</v>
      </c>
      <c r="O5" s="207"/>
      <c r="P5" s="152"/>
      <c r="Q5" s="208" t="s">
        <v>11</v>
      </c>
      <c r="R5" s="209"/>
      <c r="S5" s="209"/>
      <c r="T5" s="210"/>
      <c r="U5" s="182" t="s">
        <v>535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 t="s">
        <v>536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497</v>
      </c>
      <c r="D9" s="28" t="s">
        <v>497</v>
      </c>
      <c r="E9" s="144"/>
      <c r="F9" s="29">
        <v>60</v>
      </c>
      <c r="G9" s="212" t="s">
        <v>448</v>
      </c>
      <c r="H9" s="212"/>
      <c r="I9" s="212"/>
      <c r="J9" s="30" t="s">
        <v>19</v>
      </c>
      <c r="K9" s="31">
        <v>2</v>
      </c>
      <c r="L9" s="28"/>
      <c r="M9" s="28" t="s">
        <v>497</v>
      </c>
      <c r="N9" s="28" t="s">
        <v>497</v>
      </c>
      <c r="O9" s="144"/>
      <c r="P9" s="29">
        <v>28</v>
      </c>
      <c r="Q9" s="212" t="s">
        <v>467</v>
      </c>
      <c r="R9" s="212"/>
      <c r="S9" s="212"/>
      <c r="T9" s="30" t="s">
        <v>19</v>
      </c>
      <c r="U9" s="27">
        <v>3</v>
      </c>
      <c r="V9" s="28" t="s">
        <v>497</v>
      </c>
      <c r="W9" s="28"/>
      <c r="X9" s="28" t="s">
        <v>497</v>
      </c>
      <c r="Y9" s="144"/>
      <c r="Z9" s="29">
        <v>14</v>
      </c>
      <c r="AA9" s="212" t="s">
        <v>524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497</v>
      </c>
      <c r="D10" s="28" t="s">
        <v>497</v>
      </c>
      <c r="E10" s="113"/>
      <c r="F10" s="33">
        <v>28</v>
      </c>
      <c r="G10" s="212" t="s">
        <v>449</v>
      </c>
      <c r="H10" s="212"/>
      <c r="I10" s="212"/>
      <c r="J10" s="34" t="s">
        <v>19</v>
      </c>
      <c r="K10" s="27">
        <v>5</v>
      </c>
      <c r="L10" s="28"/>
      <c r="M10" s="28" t="s">
        <v>26</v>
      </c>
      <c r="N10" s="28" t="s">
        <v>497</v>
      </c>
      <c r="O10" s="113"/>
      <c r="P10" s="33">
        <v>28</v>
      </c>
      <c r="Q10" s="295" t="s">
        <v>485</v>
      </c>
      <c r="R10" s="295"/>
      <c r="S10" s="295"/>
      <c r="T10" s="34" t="s">
        <v>19</v>
      </c>
      <c r="U10" s="31">
        <v>6</v>
      </c>
      <c r="V10" s="35"/>
      <c r="W10" s="28" t="s">
        <v>497</v>
      </c>
      <c r="X10" s="28" t="s">
        <v>497</v>
      </c>
      <c r="Y10" s="113"/>
      <c r="Z10" s="33">
        <v>14</v>
      </c>
      <c r="AA10" s="212" t="s">
        <v>486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497</v>
      </c>
      <c r="D11" s="28" t="s">
        <v>497</v>
      </c>
      <c r="E11" s="144"/>
      <c r="F11" s="36">
        <v>14</v>
      </c>
      <c r="G11" s="212" t="s">
        <v>450</v>
      </c>
      <c r="H11" s="212"/>
      <c r="I11" s="212"/>
      <c r="J11" s="30" t="s">
        <v>19</v>
      </c>
      <c r="K11" s="31">
        <v>8</v>
      </c>
      <c r="L11" s="28"/>
      <c r="M11" s="28" t="s">
        <v>497</v>
      </c>
      <c r="N11" s="28" t="s">
        <v>497</v>
      </c>
      <c r="O11" s="144"/>
      <c r="P11" s="29">
        <v>28</v>
      </c>
      <c r="Q11" s="212" t="s">
        <v>468</v>
      </c>
      <c r="R11" s="212"/>
      <c r="S11" s="212"/>
      <c r="T11" s="30" t="s">
        <v>19</v>
      </c>
      <c r="U11" s="27">
        <v>9</v>
      </c>
      <c r="V11" s="28"/>
      <c r="W11" s="28" t="s">
        <v>497</v>
      </c>
      <c r="X11" s="28" t="s">
        <v>497</v>
      </c>
      <c r="Y11" s="144"/>
      <c r="Z11" s="29">
        <v>28</v>
      </c>
      <c r="AA11" s="212" t="s">
        <v>487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497</v>
      </c>
      <c r="D12" s="28" t="s">
        <v>497</v>
      </c>
      <c r="E12" s="113"/>
      <c r="F12" s="33">
        <v>28</v>
      </c>
      <c r="G12" s="212" t="s">
        <v>451</v>
      </c>
      <c r="H12" s="212"/>
      <c r="I12" s="212"/>
      <c r="J12" s="34" t="s">
        <v>19</v>
      </c>
      <c r="K12" s="27">
        <v>11</v>
      </c>
      <c r="L12" s="35"/>
      <c r="M12" s="28" t="s">
        <v>497</v>
      </c>
      <c r="N12" s="28" t="s">
        <v>497</v>
      </c>
      <c r="O12" s="113"/>
      <c r="P12" s="33">
        <v>28</v>
      </c>
      <c r="Q12" s="212" t="s">
        <v>469</v>
      </c>
      <c r="R12" s="212"/>
      <c r="S12" s="212"/>
      <c r="T12" s="30" t="s">
        <v>19</v>
      </c>
      <c r="U12" s="31">
        <v>12</v>
      </c>
      <c r="V12" s="35"/>
      <c r="W12" s="28" t="s">
        <v>497</v>
      </c>
      <c r="X12" s="28" t="s">
        <v>497</v>
      </c>
      <c r="Y12" s="113"/>
      <c r="Z12" s="33">
        <v>14</v>
      </c>
      <c r="AA12" s="212" t="s">
        <v>488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497</v>
      </c>
      <c r="D13" s="28" t="s">
        <v>497</v>
      </c>
      <c r="E13" s="144"/>
      <c r="F13" s="29">
        <v>14</v>
      </c>
      <c r="G13" s="295" t="s">
        <v>466</v>
      </c>
      <c r="H13" s="295"/>
      <c r="I13" s="295"/>
      <c r="J13" s="30" t="s">
        <v>19</v>
      </c>
      <c r="K13" s="31">
        <v>14</v>
      </c>
      <c r="L13" s="28"/>
      <c r="M13" s="28" t="s">
        <v>497</v>
      </c>
      <c r="N13" s="28" t="s">
        <v>497</v>
      </c>
      <c r="O13" s="144"/>
      <c r="P13" s="29">
        <v>28</v>
      </c>
      <c r="Q13" s="212" t="s">
        <v>470</v>
      </c>
      <c r="R13" s="212"/>
      <c r="S13" s="212"/>
      <c r="T13" s="30" t="s">
        <v>19</v>
      </c>
      <c r="U13" s="27">
        <v>15</v>
      </c>
      <c r="V13" s="28"/>
      <c r="W13" s="28" t="s">
        <v>497</v>
      </c>
      <c r="X13" s="28" t="s">
        <v>497</v>
      </c>
      <c r="Y13" s="144"/>
      <c r="Z13" s="29">
        <v>14</v>
      </c>
      <c r="AA13" s="212" t="s">
        <v>489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497</v>
      </c>
      <c r="D14" s="28" t="s">
        <v>497</v>
      </c>
      <c r="E14" s="113"/>
      <c r="F14" s="33">
        <v>0</v>
      </c>
      <c r="G14" s="212" t="s">
        <v>452</v>
      </c>
      <c r="H14" s="212"/>
      <c r="I14" s="212"/>
      <c r="J14" s="34" t="s">
        <v>19</v>
      </c>
      <c r="K14" s="27">
        <v>17</v>
      </c>
      <c r="L14" s="35"/>
      <c r="M14" s="28" t="s">
        <v>497</v>
      </c>
      <c r="N14" s="28" t="s">
        <v>497</v>
      </c>
      <c r="O14" s="113"/>
      <c r="P14" s="33">
        <v>28</v>
      </c>
      <c r="Q14" s="212" t="s">
        <v>471</v>
      </c>
      <c r="R14" s="212"/>
      <c r="S14" s="212"/>
      <c r="T14" s="30" t="s">
        <v>19</v>
      </c>
      <c r="U14" s="31">
        <v>18</v>
      </c>
      <c r="V14" s="35"/>
      <c r="W14" s="28" t="s">
        <v>497</v>
      </c>
      <c r="X14" s="28" t="s">
        <v>497</v>
      </c>
      <c r="Y14" s="113"/>
      <c r="Z14" s="33">
        <v>27</v>
      </c>
      <c r="AA14" s="212" t="s">
        <v>490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497</v>
      </c>
      <c r="D15" s="28" t="s">
        <v>497</v>
      </c>
      <c r="E15" s="144"/>
      <c r="F15" s="29">
        <v>56</v>
      </c>
      <c r="G15" s="212" t="s">
        <v>453</v>
      </c>
      <c r="H15" s="212"/>
      <c r="I15" s="212"/>
      <c r="J15" s="30" t="s">
        <v>19</v>
      </c>
      <c r="K15" s="31">
        <v>20</v>
      </c>
      <c r="L15" s="28"/>
      <c r="M15" s="28" t="s">
        <v>497</v>
      </c>
      <c r="N15" s="28" t="s">
        <v>497</v>
      </c>
      <c r="O15" s="144"/>
      <c r="P15" s="29">
        <v>28</v>
      </c>
      <c r="Q15" s="212" t="s">
        <v>472</v>
      </c>
      <c r="R15" s="212"/>
      <c r="S15" s="212"/>
      <c r="T15" s="30" t="s">
        <v>19</v>
      </c>
      <c r="U15" s="27">
        <v>21</v>
      </c>
      <c r="V15" s="28"/>
      <c r="W15" s="28" t="s">
        <v>497</v>
      </c>
      <c r="X15" s="28" t="s">
        <v>497</v>
      </c>
      <c r="Y15" s="144"/>
      <c r="Z15" s="29">
        <v>30</v>
      </c>
      <c r="AA15" s="212" t="s">
        <v>538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497</v>
      </c>
      <c r="D16" s="28" t="s">
        <v>497</v>
      </c>
      <c r="E16" s="113"/>
      <c r="F16" s="33">
        <v>28</v>
      </c>
      <c r="G16" s="212" t="s">
        <v>454</v>
      </c>
      <c r="H16" s="212"/>
      <c r="I16" s="212"/>
      <c r="J16" s="34" t="s">
        <v>19</v>
      </c>
      <c r="K16" s="27">
        <v>23</v>
      </c>
      <c r="L16" s="35"/>
      <c r="M16" s="28" t="s">
        <v>497</v>
      </c>
      <c r="N16" s="28" t="s">
        <v>497</v>
      </c>
      <c r="O16" s="113"/>
      <c r="P16" s="37">
        <v>28</v>
      </c>
      <c r="Q16" s="212" t="s">
        <v>473</v>
      </c>
      <c r="R16" s="212"/>
      <c r="S16" s="212"/>
      <c r="T16" s="30" t="s">
        <v>19</v>
      </c>
      <c r="U16" s="31">
        <v>24</v>
      </c>
      <c r="V16" s="35"/>
      <c r="W16" s="28" t="s">
        <v>497</v>
      </c>
      <c r="X16" s="28" t="s">
        <v>497</v>
      </c>
      <c r="Y16" s="113"/>
      <c r="Z16" s="33">
        <v>28</v>
      </c>
      <c r="AA16" s="212" t="s">
        <v>491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497</v>
      </c>
      <c r="D17" s="28" t="s">
        <v>497</v>
      </c>
      <c r="E17" s="144"/>
      <c r="F17" s="29">
        <v>28</v>
      </c>
      <c r="G17" s="212" t="s">
        <v>455</v>
      </c>
      <c r="H17" s="212"/>
      <c r="I17" s="212"/>
      <c r="J17" s="30" t="s">
        <v>19</v>
      </c>
      <c r="K17" s="31">
        <v>26</v>
      </c>
      <c r="L17" s="28"/>
      <c r="M17" s="28" t="s">
        <v>497</v>
      </c>
      <c r="N17" s="28" t="s">
        <v>497</v>
      </c>
      <c r="O17" s="144"/>
      <c r="P17" s="29">
        <v>28</v>
      </c>
      <c r="Q17" s="212" t="s">
        <v>474</v>
      </c>
      <c r="R17" s="212"/>
      <c r="S17" s="212"/>
      <c r="T17" s="30" t="s">
        <v>19</v>
      </c>
      <c r="U17" s="27">
        <v>27</v>
      </c>
      <c r="V17" s="28"/>
      <c r="W17" s="28" t="s">
        <v>497</v>
      </c>
      <c r="X17" s="28" t="s">
        <v>497</v>
      </c>
      <c r="Y17" s="144"/>
      <c r="Z17" s="29">
        <v>30</v>
      </c>
      <c r="AA17" s="321" t="s">
        <v>492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497</v>
      </c>
      <c r="D18" s="28" t="s">
        <v>497</v>
      </c>
      <c r="E18" s="113"/>
      <c r="F18" s="33">
        <v>28</v>
      </c>
      <c r="G18" s="212" t="s">
        <v>456</v>
      </c>
      <c r="H18" s="212"/>
      <c r="I18" s="212"/>
      <c r="J18" s="34" t="s">
        <v>19</v>
      </c>
      <c r="K18" s="27">
        <v>29</v>
      </c>
      <c r="L18" s="35"/>
      <c r="M18" s="28" t="s">
        <v>497</v>
      </c>
      <c r="N18" s="28" t="s">
        <v>497</v>
      </c>
      <c r="O18" s="113"/>
      <c r="P18" s="33">
        <v>28</v>
      </c>
      <c r="Q18" s="212" t="s">
        <v>475</v>
      </c>
      <c r="R18" s="212"/>
      <c r="S18" s="212"/>
      <c r="T18" s="30" t="s">
        <v>19</v>
      </c>
      <c r="U18" s="31">
        <v>30</v>
      </c>
      <c r="V18" s="35"/>
      <c r="W18" s="28" t="s">
        <v>497</v>
      </c>
      <c r="X18" s="28" t="s">
        <v>497</v>
      </c>
      <c r="Y18" s="113"/>
      <c r="Z18" s="33">
        <v>28</v>
      </c>
      <c r="AA18" s="212" t="s">
        <v>493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497</v>
      </c>
      <c r="D19" s="28" t="s">
        <v>497</v>
      </c>
      <c r="E19" s="144"/>
      <c r="F19" s="29">
        <v>14</v>
      </c>
      <c r="G19" s="366" t="s">
        <v>457</v>
      </c>
      <c r="H19" s="366"/>
      <c r="I19" s="366"/>
      <c r="J19" s="30" t="s">
        <v>19</v>
      </c>
      <c r="K19" s="31">
        <v>32</v>
      </c>
      <c r="L19" s="28"/>
      <c r="M19" s="28" t="s">
        <v>497</v>
      </c>
      <c r="N19" s="28" t="s">
        <v>497</v>
      </c>
      <c r="O19" s="144"/>
      <c r="P19" s="29">
        <v>28</v>
      </c>
      <c r="Q19" s="212" t="s">
        <v>476</v>
      </c>
      <c r="R19" s="212"/>
      <c r="S19" s="212"/>
      <c r="T19" s="30" t="s">
        <v>19</v>
      </c>
      <c r="U19" s="27">
        <v>33</v>
      </c>
      <c r="V19" s="28"/>
      <c r="W19" s="28" t="s">
        <v>497</v>
      </c>
      <c r="X19" s="28" t="s">
        <v>497</v>
      </c>
      <c r="Y19" s="144"/>
      <c r="Z19" s="29">
        <v>28</v>
      </c>
      <c r="AA19" s="212" t="s">
        <v>494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497</v>
      </c>
      <c r="D20" s="28" t="s">
        <v>497</v>
      </c>
      <c r="E20" s="113"/>
      <c r="F20" s="33">
        <v>28</v>
      </c>
      <c r="G20" s="366" t="s">
        <v>458</v>
      </c>
      <c r="H20" s="366"/>
      <c r="I20" s="366"/>
      <c r="J20" s="34" t="s">
        <v>19</v>
      </c>
      <c r="K20" s="27">
        <v>35</v>
      </c>
      <c r="L20" s="35"/>
      <c r="M20" s="28" t="s">
        <v>497</v>
      </c>
      <c r="N20" s="28" t="s">
        <v>497</v>
      </c>
      <c r="O20" s="113"/>
      <c r="P20" s="33">
        <v>28</v>
      </c>
      <c r="Q20" s="212" t="s">
        <v>477</v>
      </c>
      <c r="R20" s="212"/>
      <c r="S20" s="212"/>
      <c r="T20" s="30" t="s">
        <v>19</v>
      </c>
      <c r="U20" s="31">
        <v>36</v>
      </c>
      <c r="V20" s="35"/>
      <c r="W20" s="28" t="s">
        <v>497</v>
      </c>
      <c r="X20" s="28" t="s">
        <v>497</v>
      </c>
      <c r="Y20" s="113"/>
      <c r="Z20" s="33">
        <v>30</v>
      </c>
      <c r="AA20" s="212" t="s">
        <v>495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497</v>
      </c>
      <c r="D21" s="28" t="s">
        <v>497</v>
      </c>
      <c r="E21" s="144"/>
      <c r="F21" s="29">
        <v>28</v>
      </c>
      <c r="G21" s="212" t="s">
        <v>459</v>
      </c>
      <c r="H21" s="212"/>
      <c r="I21" s="212"/>
      <c r="J21" s="30" t="s">
        <v>19</v>
      </c>
      <c r="K21" s="31">
        <v>38</v>
      </c>
      <c r="L21" s="28"/>
      <c r="M21" s="28" t="s">
        <v>497</v>
      </c>
      <c r="N21" s="28" t="s">
        <v>497</v>
      </c>
      <c r="O21" s="144"/>
      <c r="P21" s="29">
        <v>14</v>
      </c>
      <c r="Q21" s="212" t="s">
        <v>478</v>
      </c>
      <c r="R21" s="212"/>
      <c r="S21" s="212"/>
      <c r="T21" s="30" t="s">
        <v>19</v>
      </c>
      <c r="U21" s="27">
        <v>39</v>
      </c>
      <c r="V21" s="28"/>
      <c r="W21" s="28" t="s">
        <v>497</v>
      </c>
      <c r="X21" s="28" t="s">
        <v>497</v>
      </c>
      <c r="Y21" s="144"/>
      <c r="Z21" s="29">
        <v>28</v>
      </c>
      <c r="AA21" s="212" t="s">
        <v>496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497</v>
      </c>
      <c r="D22" s="28" t="s">
        <v>497</v>
      </c>
      <c r="E22" s="113"/>
      <c r="F22" s="33">
        <v>42</v>
      </c>
      <c r="G22" s="212" t="s">
        <v>460</v>
      </c>
      <c r="H22" s="212"/>
      <c r="I22" s="212"/>
      <c r="J22" s="34" t="s">
        <v>19</v>
      </c>
      <c r="K22" s="27">
        <v>41</v>
      </c>
      <c r="L22" s="35"/>
      <c r="M22" s="28" t="s">
        <v>497</v>
      </c>
      <c r="N22" s="28" t="s">
        <v>497</v>
      </c>
      <c r="O22" s="113"/>
      <c r="P22" s="33">
        <v>0</v>
      </c>
      <c r="Q22" s="212" t="s">
        <v>525</v>
      </c>
      <c r="R22" s="212"/>
      <c r="S22" s="212"/>
      <c r="T22" s="30" t="s">
        <v>19</v>
      </c>
      <c r="U22" s="31">
        <v>42</v>
      </c>
      <c r="V22" s="35"/>
      <c r="W22" s="28" t="s">
        <v>497</v>
      </c>
      <c r="X22" s="28"/>
      <c r="Y22" s="113" t="s">
        <v>500</v>
      </c>
      <c r="Z22" s="33">
        <v>0</v>
      </c>
      <c r="AA22" s="212" t="s">
        <v>498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497</v>
      </c>
      <c r="D23" s="28" t="s">
        <v>497</v>
      </c>
      <c r="E23" s="144"/>
      <c r="F23" s="29">
        <v>28</v>
      </c>
      <c r="G23" s="212" t="s">
        <v>461</v>
      </c>
      <c r="H23" s="212"/>
      <c r="I23" s="212"/>
      <c r="J23" s="30" t="s">
        <v>19</v>
      </c>
      <c r="K23" s="31">
        <v>44</v>
      </c>
      <c r="L23" s="28"/>
      <c r="M23" s="28" t="s">
        <v>497</v>
      </c>
      <c r="N23" s="28" t="s">
        <v>497</v>
      </c>
      <c r="O23" s="144"/>
      <c r="P23" s="29">
        <v>28</v>
      </c>
      <c r="Q23" s="212" t="s">
        <v>479</v>
      </c>
      <c r="R23" s="212"/>
      <c r="S23" s="212"/>
      <c r="T23" s="30" t="s">
        <v>19</v>
      </c>
      <c r="U23" s="27">
        <v>45</v>
      </c>
      <c r="V23" s="28"/>
      <c r="W23" s="28" t="s">
        <v>497</v>
      </c>
      <c r="X23" s="28" t="s">
        <v>497</v>
      </c>
      <c r="Y23" s="144"/>
      <c r="Z23" s="29">
        <v>0</v>
      </c>
      <c r="AA23" s="212" t="s">
        <v>514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497</v>
      </c>
      <c r="D24" s="28" t="s">
        <v>497</v>
      </c>
      <c r="E24" s="113"/>
      <c r="F24" s="29">
        <v>28</v>
      </c>
      <c r="G24" s="212" t="s">
        <v>462</v>
      </c>
      <c r="H24" s="212"/>
      <c r="I24" s="212"/>
      <c r="J24" s="34" t="s">
        <v>19</v>
      </c>
      <c r="K24" s="27">
        <v>47</v>
      </c>
      <c r="L24" s="35"/>
      <c r="M24" s="28" t="s">
        <v>497</v>
      </c>
      <c r="N24" s="28" t="s">
        <v>497</v>
      </c>
      <c r="O24" s="113"/>
      <c r="P24" s="33">
        <v>0</v>
      </c>
      <c r="Q24" s="212" t="s">
        <v>480</v>
      </c>
      <c r="R24" s="212"/>
      <c r="S24" s="212"/>
      <c r="T24" s="30" t="s">
        <v>19</v>
      </c>
      <c r="U24" s="31">
        <v>48</v>
      </c>
      <c r="V24" s="35"/>
      <c r="W24" s="28" t="s">
        <v>497</v>
      </c>
      <c r="X24" s="28" t="s">
        <v>497</v>
      </c>
      <c r="Y24" s="113"/>
      <c r="Z24" s="37">
        <v>0</v>
      </c>
      <c r="AA24" s="212" t="s">
        <v>515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497</v>
      </c>
      <c r="D25" s="28" t="s">
        <v>497</v>
      </c>
      <c r="E25" s="144"/>
      <c r="F25" s="29">
        <v>28</v>
      </c>
      <c r="G25" s="212" t="s">
        <v>463</v>
      </c>
      <c r="H25" s="212"/>
      <c r="I25" s="212"/>
      <c r="J25" s="30" t="s">
        <v>19</v>
      </c>
      <c r="K25" s="31">
        <v>50</v>
      </c>
      <c r="L25" s="28"/>
      <c r="M25" s="28" t="s">
        <v>497</v>
      </c>
      <c r="N25" s="28" t="s">
        <v>497</v>
      </c>
      <c r="O25" s="144"/>
      <c r="P25" s="29">
        <v>0</v>
      </c>
      <c r="Q25" s="212" t="s">
        <v>526</v>
      </c>
      <c r="R25" s="212"/>
      <c r="S25" s="212"/>
      <c r="T25" s="30" t="s">
        <v>19</v>
      </c>
      <c r="U25" s="27">
        <v>51</v>
      </c>
      <c r="V25" s="28"/>
      <c r="W25" s="28" t="s">
        <v>497</v>
      </c>
      <c r="X25" s="28" t="s">
        <v>497</v>
      </c>
      <c r="Y25" s="144"/>
      <c r="Z25" s="29">
        <v>0</v>
      </c>
      <c r="AA25" s="212" t="s">
        <v>516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497</v>
      </c>
      <c r="D26" s="28" t="s">
        <v>497</v>
      </c>
      <c r="E26" s="113"/>
      <c r="F26" s="33">
        <v>28</v>
      </c>
      <c r="G26" s="212" t="s">
        <v>464</v>
      </c>
      <c r="H26" s="212"/>
      <c r="I26" s="212"/>
      <c r="J26" s="34" t="s">
        <v>19</v>
      </c>
      <c r="K26" s="27">
        <v>53</v>
      </c>
      <c r="L26" s="35"/>
      <c r="M26" s="28" t="s">
        <v>497</v>
      </c>
      <c r="N26" s="28" t="s">
        <v>497</v>
      </c>
      <c r="O26" s="113"/>
      <c r="P26" s="33">
        <v>14</v>
      </c>
      <c r="Q26" s="212" t="s">
        <v>481</v>
      </c>
      <c r="R26" s="212"/>
      <c r="S26" s="212"/>
      <c r="T26" s="30" t="s">
        <v>19</v>
      </c>
      <c r="U26" s="31">
        <v>54</v>
      </c>
      <c r="V26" s="35"/>
      <c r="W26" s="28" t="s">
        <v>497</v>
      </c>
      <c r="X26" s="28" t="s">
        <v>497</v>
      </c>
      <c r="Y26" s="113"/>
      <c r="Z26" s="33">
        <v>0</v>
      </c>
      <c r="AA26" s="212" t="s">
        <v>517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497</v>
      </c>
      <c r="D27" s="28" t="s">
        <v>497</v>
      </c>
      <c r="E27" s="144"/>
      <c r="F27" s="36">
        <v>14</v>
      </c>
      <c r="G27" s="295" t="s">
        <v>201</v>
      </c>
      <c r="H27" s="295"/>
      <c r="I27" s="295"/>
      <c r="J27" s="30" t="s">
        <v>19</v>
      </c>
      <c r="K27" s="31">
        <v>56</v>
      </c>
      <c r="L27" s="28"/>
      <c r="M27" s="28" t="s">
        <v>497</v>
      </c>
      <c r="N27" s="28" t="s">
        <v>497</v>
      </c>
      <c r="O27" s="144"/>
      <c r="P27" s="29">
        <v>28</v>
      </c>
      <c r="Q27" s="212" t="s">
        <v>482</v>
      </c>
      <c r="R27" s="212"/>
      <c r="S27" s="212"/>
      <c r="T27" s="30" t="s">
        <v>19</v>
      </c>
      <c r="U27" s="27">
        <v>57</v>
      </c>
      <c r="V27" s="28"/>
      <c r="W27" s="28" t="s">
        <v>497</v>
      </c>
      <c r="X27" s="28" t="s">
        <v>497</v>
      </c>
      <c r="Y27" s="144"/>
      <c r="Z27" s="29">
        <v>0</v>
      </c>
      <c r="AA27" s="212" t="s">
        <v>518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497</v>
      </c>
      <c r="D28" s="28" t="s">
        <v>497</v>
      </c>
      <c r="E28" s="87"/>
      <c r="F28" s="33">
        <v>35</v>
      </c>
      <c r="G28" s="295" t="s">
        <v>465</v>
      </c>
      <c r="H28" s="295"/>
      <c r="I28" s="295"/>
      <c r="J28" s="30" t="s">
        <v>19</v>
      </c>
      <c r="K28" s="27">
        <v>59</v>
      </c>
      <c r="L28" s="35"/>
      <c r="M28" s="28" t="s">
        <v>497</v>
      </c>
      <c r="N28" s="28" t="s">
        <v>497</v>
      </c>
      <c r="O28" s="113"/>
      <c r="P28" s="33">
        <v>28</v>
      </c>
      <c r="Q28" s="295" t="s">
        <v>483</v>
      </c>
      <c r="R28" s="295"/>
      <c r="S28" s="295"/>
      <c r="T28" s="40" t="s">
        <v>19</v>
      </c>
      <c r="U28" s="31">
        <v>60</v>
      </c>
      <c r="V28" s="35"/>
      <c r="W28" s="28" t="s">
        <v>497</v>
      </c>
      <c r="X28" s="28" t="s">
        <v>497</v>
      </c>
      <c r="Y28" s="113"/>
      <c r="Z28" s="33">
        <v>0</v>
      </c>
      <c r="AA28" s="295" t="s">
        <v>519</v>
      </c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521</v>
      </c>
      <c r="C29" s="28"/>
      <c r="D29" s="28" t="s">
        <v>497</v>
      </c>
      <c r="E29" s="144"/>
      <c r="F29" s="29">
        <v>0</v>
      </c>
      <c r="G29" s="295" t="s">
        <v>484</v>
      </c>
      <c r="H29" s="295"/>
      <c r="I29" s="295"/>
      <c r="J29" s="30" t="s">
        <v>19</v>
      </c>
      <c r="K29" s="31">
        <v>62</v>
      </c>
      <c r="L29" s="28" t="s">
        <v>521</v>
      </c>
      <c r="M29" s="28"/>
      <c r="N29" s="28" t="s">
        <v>497</v>
      </c>
      <c r="O29" s="143"/>
      <c r="P29" s="29">
        <v>0</v>
      </c>
      <c r="Q29" s="295" t="s">
        <v>522</v>
      </c>
      <c r="R29" s="295"/>
      <c r="S29" s="295"/>
      <c r="T29" s="40" t="s">
        <v>19</v>
      </c>
      <c r="U29" s="88">
        <v>63</v>
      </c>
      <c r="V29" s="28"/>
      <c r="W29" s="28" t="s">
        <v>497</v>
      </c>
      <c r="X29" s="28" t="s">
        <v>497</v>
      </c>
      <c r="Y29" s="143"/>
      <c r="Z29" s="29">
        <v>0</v>
      </c>
      <c r="AA29" s="295" t="s">
        <v>520</v>
      </c>
      <c r="AB29" s="295"/>
      <c r="AC29" s="29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295" t="s">
        <v>537</v>
      </c>
      <c r="H30" s="295"/>
      <c r="I30" s="295"/>
      <c r="J30" s="30" t="s">
        <v>19</v>
      </c>
      <c r="K30" s="27">
        <v>65</v>
      </c>
      <c r="L30" s="28"/>
      <c r="M30" s="28" t="s">
        <v>497</v>
      </c>
      <c r="N30" s="28" t="s">
        <v>497</v>
      </c>
      <c r="O30" s="143"/>
      <c r="P30" s="29">
        <v>0</v>
      </c>
      <c r="Q30" s="295" t="s">
        <v>255</v>
      </c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 thickBot="1">
      <c r="A31" s="219" t="s">
        <v>20</v>
      </c>
      <c r="B31" s="220"/>
      <c r="C31" s="220"/>
      <c r="D31" s="220"/>
      <c r="E31" s="94" t="s">
        <v>21</v>
      </c>
      <c r="F31" s="221">
        <f>COUNTIF(B9:B30,"・")+COUNTIF(L9:L30,"・")+COUNTIF(V9:V30,"・")</f>
        <v>3</v>
      </c>
      <c r="G31" s="222"/>
      <c r="H31" s="95" t="s">
        <v>22</v>
      </c>
      <c r="I31" s="94" t="s">
        <v>23</v>
      </c>
      <c r="J31" s="221">
        <f>COUNTIF(C9:C30,"・")+COUNTIF(M9:M30,"・")+COUNTIF(W9:W30,"・")</f>
        <v>62</v>
      </c>
      <c r="K31" s="221"/>
      <c r="L31" s="95" t="s">
        <v>22</v>
      </c>
      <c r="M31" s="94" t="s">
        <v>24</v>
      </c>
      <c r="N31" s="221">
        <f>SUM(F31:K31)</f>
        <v>65</v>
      </c>
      <c r="O31" s="221"/>
      <c r="P31" s="221"/>
      <c r="Q31" s="95" t="s">
        <v>22</v>
      </c>
      <c r="R31" s="147" t="s">
        <v>3</v>
      </c>
      <c r="S31" s="147" t="s">
        <v>25</v>
      </c>
      <c r="T31" s="221">
        <f>COUNTIF(D9:D30,"・")+COUNTIF(N9:N30,"・")+COUNTIF(X9:X30,"・")</f>
        <v>64</v>
      </c>
      <c r="U31" s="221"/>
      <c r="V31" s="221"/>
      <c r="W31" s="147" t="s">
        <v>22</v>
      </c>
      <c r="X31" s="147" t="s">
        <v>26</v>
      </c>
      <c r="Y31" s="147" t="s">
        <v>27</v>
      </c>
      <c r="Z31" s="221">
        <f>COUNTIF(E9:E30,"・")+COUNTIF(O9:O30,"・")+COUNTIF(Y9:Y30,"・")</f>
        <v>1</v>
      </c>
      <c r="AA31" s="223"/>
      <c r="AB31" s="223"/>
      <c r="AC31" s="147" t="s">
        <v>22</v>
      </c>
      <c r="AD31" s="96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34" t="s">
        <v>28</v>
      </c>
      <c r="B33" s="235"/>
      <c r="C33" s="235"/>
      <c r="D33" s="235"/>
      <c r="E33" s="235"/>
      <c r="F33" s="178" t="s">
        <v>29</v>
      </c>
      <c r="G33" s="179"/>
      <c r="H33" s="179"/>
      <c r="I33" s="179"/>
      <c r="J33" s="180"/>
      <c r="K33" s="236" t="s">
        <v>30</v>
      </c>
      <c r="L33" s="237"/>
      <c r="M33" s="237"/>
      <c r="N33" s="237"/>
      <c r="O33" s="237"/>
      <c r="P33" s="178" t="s">
        <v>31</v>
      </c>
      <c r="Q33" s="179"/>
      <c r="R33" s="179"/>
      <c r="S33" s="179"/>
      <c r="T33" s="180"/>
      <c r="U33" s="179" t="s">
        <v>32</v>
      </c>
      <c r="V33" s="179"/>
      <c r="W33" s="179"/>
      <c r="X33" s="179"/>
      <c r="Y33" s="179"/>
      <c r="Z33" s="180"/>
      <c r="AA33" s="208" t="s">
        <v>33</v>
      </c>
      <c r="AB33" s="209"/>
      <c r="AC33" s="209"/>
      <c r="AD33" s="210"/>
      <c r="AE33" s="52"/>
    </row>
    <row r="34" spans="1:44" s="18" customFormat="1" ht="15" customHeight="1">
      <c r="A34" s="224" t="s">
        <v>503</v>
      </c>
      <c r="B34" s="225"/>
      <c r="C34" s="225"/>
      <c r="D34" s="226"/>
      <c r="E34" s="42" t="s">
        <v>19</v>
      </c>
      <c r="F34" s="227" t="s">
        <v>504</v>
      </c>
      <c r="G34" s="228"/>
      <c r="H34" s="228"/>
      <c r="I34" s="228"/>
      <c r="J34" s="228"/>
      <c r="K34" s="224"/>
      <c r="L34" s="229"/>
      <c r="M34" s="229"/>
      <c r="N34" s="226"/>
      <c r="O34" s="145" t="s">
        <v>19</v>
      </c>
      <c r="P34" s="230"/>
      <c r="Q34" s="231"/>
      <c r="R34" s="231"/>
      <c r="S34" s="231"/>
      <c r="T34" s="231"/>
      <c r="U34" s="224" t="s">
        <v>528</v>
      </c>
      <c r="V34" s="229"/>
      <c r="W34" s="229"/>
      <c r="X34" s="229"/>
      <c r="Y34" s="229"/>
      <c r="Z34" s="43" t="s">
        <v>19</v>
      </c>
      <c r="AA34" s="363" t="s">
        <v>502</v>
      </c>
      <c r="AB34" s="364"/>
      <c r="AC34" s="364"/>
      <c r="AD34" s="365"/>
    </row>
    <row r="35" spans="1:44" s="18" customFormat="1" ht="15" customHeight="1" thickBot="1">
      <c r="A35" s="298" t="s">
        <v>527</v>
      </c>
      <c r="B35" s="299"/>
      <c r="C35" s="299"/>
      <c r="D35" s="300"/>
      <c r="E35" s="97" t="s">
        <v>19</v>
      </c>
      <c r="F35" s="254" t="s">
        <v>531</v>
      </c>
      <c r="G35" s="252"/>
      <c r="H35" s="252"/>
      <c r="I35" s="252"/>
      <c r="J35" s="255"/>
      <c r="K35" s="253"/>
      <c r="L35" s="256"/>
      <c r="M35" s="256"/>
      <c r="N35" s="316"/>
      <c r="O35" s="153" t="s">
        <v>19</v>
      </c>
      <c r="P35" s="254"/>
      <c r="Q35" s="252"/>
      <c r="R35" s="252"/>
      <c r="S35" s="252"/>
      <c r="T35" s="252"/>
      <c r="U35" s="238"/>
      <c r="V35" s="245"/>
      <c r="W35" s="245"/>
      <c r="X35" s="245"/>
      <c r="Y35" s="245"/>
      <c r="Z35" s="46" t="s">
        <v>19</v>
      </c>
      <c r="AA35" s="360"/>
      <c r="AB35" s="361"/>
      <c r="AC35" s="361"/>
      <c r="AD35" s="362"/>
    </row>
    <row r="36" spans="1:44" s="18" customFormat="1" ht="15" customHeight="1" thickBot="1">
      <c r="A36" s="248" t="s">
        <v>32</v>
      </c>
      <c r="B36" s="249"/>
      <c r="C36" s="249"/>
      <c r="D36" s="249"/>
      <c r="E36" s="200"/>
      <c r="F36" s="178" t="s">
        <v>33</v>
      </c>
      <c r="G36" s="179"/>
      <c r="H36" s="179"/>
      <c r="I36" s="179"/>
      <c r="J36" s="180"/>
      <c r="K36" s="179" t="s">
        <v>34</v>
      </c>
      <c r="L36" s="179"/>
      <c r="M36" s="179"/>
      <c r="N36" s="179"/>
      <c r="O36" s="179"/>
      <c r="P36" s="178" t="s">
        <v>35</v>
      </c>
      <c r="Q36" s="179"/>
      <c r="R36" s="179"/>
      <c r="S36" s="179"/>
      <c r="T36" s="250"/>
      <c r="U36" s="251"/>
      <c r="V36" s="252"/>
      <c r="W36" s="252"/>
      <c r="X36" s="252"/>
      <c r="Y36" s="252"/>
      <c r="Z36" s="44" t="s">
        <v>19</v>
      </c>
      <c r="AA36" s="206"/>
      <c r="AB36" s="246"/>
      <c r="AC36" s="246"/>
      <c r="AD36" s="247"/>
    </row>
    <row r="37" spans="1:44" s="18" customFormat="1" ht="15" customHeight="1">
      <c r="A37" s="238" t="s">
        <v>501</v>
      </c>
      <c r="B37" s="228"/>
      <c r="C37" s="228"/>
      <c r="D37" s="228"/>
      <c r="E37" s="45" t="s">
        <v>19</v>
      </c>
      <c r="F37" s="357" t="s">
        <v>502</v>
      </c>
      <c r="G37" s="358"/>
      <c r="H37" s="358"/>
      <c r="I37" s="358"/>
      <c r="J37" s="359"/>
      <c r="K37" s="224" t="s">
        <v>498</v>
      </c>
      <c r="L37" s="229"/>
      <c r="M37" s="229"/>
      <c r="N37" s="229"/>
      <c r="O37" s="46" t="s">
        <v>19</v>
      </c>
      <c r="P37" s="242" t="s">
        <v>499</v>
      </c>
      <c r="Q37" s="243"/>
      <c r="R37" s="243"/>
      <c r="S37" s="243"/>
      <c r="T37" s="244"/>
      <c r="U37" s="238"/>
      <c r="V37" s="245"/>
      <c r="W37" s="245"/>
      <c r="X37" s="245"/>
      <c r="Y37" s="245"/>
      <c r="Z37" s="46" t="s">
        <v>19</v>
      </c>
      <c r="AA37" s="206"/>
      <c r="AB37" s="246"/>
      <c r="AC37" s="246"/>
      <c r="AD37" s="247"/>
    </row>
    <row r="38" spans="1:44" s="18" customFormat="1" ht="15" customHeight="1">
      <c r="A38" s="253" t="s">
        <v>506</v>
      </c>
      <c r="B38" s="252"/>
      <c r="C38" s="252"/>
      <c r="D38" s="252"/>
      <c r="E38" s="47" t="s">
        <v>19</v>
      </c>
      <c r="F38" s="201" t="s">
        <v>507</v>
      </c>
      <c r="G38" s="306"/>
      <c r="H38" s="306"/>
      <c r="I38" s="306"/>
      <c r="J38" s="307"/>
      <c r="K38" s="253" t="s">
        <v>509</v>
      </c>
      <c r="L38" s="256"/>
      <c r="M38" s="256"/>
      <c r="N38" s="256"/>
      <c r="O38" s="44" t="s">
        <v>19</v>
      </c>
      <c r="P38" s="354" t="s">
        <v>510</v>
      </c>
      <c r="Q38" s="355"/>
      <c r="R38" s="355"/>
      <c r="S38" s="355"/>
      <c r="T38" s="356"/>
      <c r="U38" s="253"/>
      <c r="V38" s="252"/>
      <c r="W38" s="252"/>
      <c r="X38" s="252"/>
      <c r="Y38" s="316"/>
      <c r="Z38" s="47" t="s">
        <v>19</v>
      </c>
      <c r="AA38" s="317"/>
      <c r="AB38" s="317"/>
      <c r="AC38" s="317"/>
      <c r="AD38" s="318"/>
    </row>
    <row r="39" spans="1:44" s="18" customFormat="1" ht="15" customHeight="1" thickBot="1">
      <c r="A39" s="253" t="s">
        <v>505</v>
      </c>
      <c r="B39" s="252"/>
      <c r="C39" s="252"/>
      <c r="D39" s="252"/>
      <c r="E39" s="47" t="s">
        <v>19</v>
      </c>
      <c r="F39" s="201" t="s">
        <v>508</v>
      </c>
      <c r="G39" s="306"/>
      <c r="H39" s="306"/>
      <c r="I39" s="306"/>
      <c r="J39" s="307"/>
      <c r="K39" s="253"/>
      <c r="L39" s="256"/>
      <c r="M39" s="256"/>
      <c r="N39" s="256"/>
      <c r="O39" s="44" t="s">
        <v>19</v>
      </c>
      <c r="P39" s="308"/>
      <c r="Q39" s="309"/>
      <c r="R39" s="309"/>
      <c r="S39" s="309"/>
      <c r="T39" s="310"/>
      <c r="U39" s="311"/>
      <c r="V39" s="312"/>
      <c r="W39" s="312"/>
      <c r="X39" s="312"/>
      <c r="Y39" s="313"/>
      <c r="Z39" s="48" t="s">
        <v>19</v>
      </c>
      <c r="AA39" s="314"/>
      <c r="AB39" s="314"/>
      <c r="AC39" s="314"/>
      <c r="AD39" s="315"/>
    </row>
    <row r="40" spans="1:44" s="18" customFormat="1" ht="15" customHeight="1">
      <c r="A40" s="253" t="s">
        <v>511</v>
      </c>
      <c r="B40" s="252"/>
      <c r="C40" s="252"/>
      <c r="D40" s="252"/>
      <c r="E40" s="47" t="s">
        <v>19</v>
      </c>
      <c r="F40" s="254" t="s">
        <v>512</v>
      </c>
      <c r="G40" s="252"/>
      <c r="H40" s="252"/>
      <c r="I40" s="252"/>
      <c r="J40" s="255"/>
      <c r="K40" s="253"/>
      <c r="L40" s="256"/>
      <c r="M40" s="256"/>
      <c r="N40" s="256"/>
      <c r="O40" s="44" t="s">
        <v>19</v>
      </c>
      <c r="P40" s="254"/>
      <c r="Q40" s="252"/>
      <c r="R40" s="252"/>
      <c r="S40" s="252"/>
      <c r="T40" s="255"/>
      <c r="U40" s="257" t="s">
        <v>36</v>
      </c>
      <c r="V40" s="258"/>
      <c r="W40" s="258"/>
      <c r="X40" s="258"/>
      <c r="Y40" s="258"/>
      <c r="Z40" s="258"/>
      <c r="AA40" s="258"/>
      <c r="AB40" s="258"/>
      <c r="AC40" s="258"/>
      <c r="AD40" s="259"/>
    </row>
    <row r="41" spans="1:44" s="18" customFormat="1" ht="15" customHeight="1">
      <c r="A41" s="253" t="s">
        <v>522</v>
      </c>
      <c r="B41" s="252"/>
      <c r="C41" s="252"/>
      <c r="D41" s="252"/>
      <c r="E41" s="47" t="s">
        <v>19</v>
      </c>
      <c r="F41" s="201" t="s">
        <v>523</v>
      </c>
      <c r="G41" s="306"/>
      <c r="H41" s="306"/>
      <c r="I41" s="306"/>
      <c r="J41" s="307"/>
      <c r="K41" s="253"/>
      <c r="L41" s="256"/>
      <c r="M41" s="256"/>
      <c r="N41" s="256"/>
      <c r="O41" s="44" t="s">
        <v>19</v>
      </c>
      <c r="P41" s="254"/>
      <c r="Q41" s="252"/>
      <c r="R41" s="252"/>
      <c r="S41" s="252"/>
      <c r="T41" s="255"/>
      <c r="U41" s="260" t="s">
        <v>37</v>
      </c>
      <c r="V41" s="261"/>
      <c r="W41" s="261"/>
      <c r="X41" s="262"/>
      <c r="Y41" s="50"/>
      <c r="Z41" s="50" t="s">
        <v>38</v>
      </c>
      <c r="AA41" s="50"/>
      <c r="AB41" s="50"/>
      <c r="AC41" s="50" t="s">
        <v>39</v>
      </c>
      <c r="AD41" s="51"/>
      <c r="AE41" s="1"/>
      <c r="AF41" s="1"/>
    </row>
    <row r="42" spans="1:44" s="18" customFormat="1" ht="15" customHeight="1">
      <c r="A42" s="284" t="s">
        <v>40</v>
      </c>
      <c r="B42" s="285"/>
      <c r="C42" s="285"/>
      <c r="D42" s="285"/>
      <c r="E42" s="53"/>
      <c r="F42" s="286" t="s">
        <v>41</v>
      </c>
      <c r="G42" s="285"/>
      <c r="H42" s="285"/>
      <c r="I42" s="285"/>
      <c r="J42" s="287"/>
      <c r="K42" s="284" t="s">
        <v>42</v>
      </c>
      <c r="L42" s="288"/>
      <c r="M42" s="288"/>
      <c r="N42" s="288"/>
      <c r="O42" s="54"/>
      <c r="P42" s="289" t="s">
        <v>539</v>
      </c>
      <c r="Q42" s="290"/>
      <c r="R42" s="290"/>
      <c r="S42" s="290"/>
      <c r="T42" s="291"/>
      <c r="U42" s="292" t="s">
        <v>43</v>
      </c>
      <c r="V42" s="175"/>
      <c r="W42" s="175"/>
      <c r="X42" s="176"/>
      <c r="Y42" s="293">
        <v>0.75</v>
      </c>
      <c r="Z42" s="188"/>
      <c r="AA42" s="189"/>
      <c r="AB42" s="272" t="s">
        <v>513</v>
      </c>
      <c r="AC42" s="175"/>
      <c r="AD42" s="273"/>
      <c r="AE42" s="1"/>
      <c r="AF42" s="1"/>
    </row>
    <row r="43" spans="1:44" s="18" customFormat="1" ht="15" customHeight="1" thickBot="1">
      <c r="A43" s="190">
        <v>0</v>
      </c>
      <c r="B43" s="191"/>
      <c r="C43" s="191"/>
      <c r="D43" s="191"/>
      <c r="E43" s="192"/>
      <c r="F43" s="193">
        <v>0</v>
      </c>
      <c r="G43" s="274"/>
      <c r="H43" s="274"/>
      <c r="I43" s="274"/>
      <c r="J43" s="194"/>
      <c r="K43" s="190">
        <v>0</v>
      </c>
      <c r="L43" s="191"/>
      <c r="M43" s="191"/>
      <c r="N43" s="191"/>
      <c r="O43" s="192"/>
      <c r="P43" s="275" t="s">
        <v>540</v>
      </c>
      <c r="Q43" s="276"/>
      <c r="R43" s="276"/>
      <c r="S43" s="276"/>
      <c r="T43" s="277"/>
      <c r="U43" s="190" t="s">
        <v>62</v>
      </c>
      <c r="V43" s="191"/>
      <c r="W43" s="191"/>
      <c r="X43" s="192"/>
      <c r="Y43" s="278">
        <v>0.75</v>
      </c>
      <c r="Z43" s="279"/>
      <c r="AA43" s="280"/>
      <c r="AB43" s="281" t="str">
        <f>'6'!AB43:AD43</f>
        <v>石谷　美代子</v>
      </c>
      <c r="AC43" s="282"/>
      <c r="AD43" s="283"/>
      <c r="AE43" s="1"/>
      <c r="AF43" s="1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63"/>
      <c r="B46" s="264"/>
      <c r="C46" s="264"/>
      <c r="D46" s="264"/>
      <c r="E46" s="264"/>
      <c r="F46" s="264"/>
      <c r="G46" s="265" t="s">
        <v>529</v>
      </c>
      <c r="H46" s="266"/>
      <c r="I46" s="266"/>
      <c r="J46" s="266"/>
      <c r="K46" s="266"/>
      <c r="L46" s="266"/>
      <c r="M46" s="266"/>
      <c r="N46" s="266"/>
      <c r="O46" s="266"/>
      <c r="P46" s="266"/>
      <c r="Q46" s="266"/>
      <c r="R46" s="266"/>
      <c r="S46" s="266"/>
      <c r="T46" s="266"/>
      <c r="U46" s="266"/>
      <c r="V46" s="266"/>
      <c r="W46" s="266"/>
      <c r="X46" s="266"/>
      <c r="Y46" s="266"/>
      <c r="Z46" s="266"/>
      <c r="AA46" s="266"/>
      <c r="AB46" s="266"/>
      <c r="AC46" s="266"/>
      <c r="AD46" s="267"/>
    </row>
    <row r="47" spans="1:44" ht="13.5">
      <c r="A47" s="263"/>
      <c r="B47" s="264"/>
      <c r="C47" s="264"/>
      <c r="D47" s="264"/>
      <c r="E47" s="264"/>
      <c r="F47" s="264"/>
      <c r="G47" s="265" t="s">
        <v>530</v>
      </c>
      <c r="H47" s="266"/>
      <c r="I47" s="266"/>
      <c r="J47" s="266"/>
      <c r="K47" s="266"/>
      <c r="L47" s="266"/>
      <c r="M47" s="266"/>
      <c r="N47" s="266"/>
      <c r="O47" s="266"/>
      <c r="P47" s="266"/>
      <c r="Q47" s="266"/>
      <c r="R47" s="266"/>
      <c r="S47" s="266"/>
      <c r="T47" s="266"/>
      <c r="U47" s="266"/>
      <c r="V47" s="266"/>
      <c r="W47" s="266"/>
      <c r="X47" s="266"/>
      <c r="Y47" s="266"/>
      <c r="Z47" s="266"/>
      <c r="AA47" s="266"/>
      <c r="AB47" s="266"/>
      <c r="AC47" s="266"/>
      <c r="AD47" s="267"/>
    </row>
    <row r="48" spans="1:44" ht="14.25" thickBot="1">
      <c r="A48" s="268"/>
      <c r="B48" s="269"/>
      <c r="C48" s="269"/>
      <c r="D48" s="269"/>
      <c r="E48" s="269"/>
      <c r="F48" s="269"/>
      <c r="G48" s="270"/>
      <c r="H48" s="270"/>
      <c r="I48" s="270"/>
      <c r="J48" s="270"/>
      <c r="K48" s="270"/>
      <c r="L48" s="270"/>
      <c r="M48" s="270"/>
      <c r="N48" s="270"/>
      <c r="O48" s="270"/>
      <c r="P48" s="270"/>
      <c r="Q48" s="270"/>
      <c r="R48" s="270"/>
      <c r="S48" s="270"/>
      <c r="T48" s="270"/>
      <c r="U48" s="270"/>
      <c r="V48" s="270"/>
      <c r="W48" s="270"/>
      <c r="X48" s="270"/>
      <c r="Y48" s="270"/>
      <c r="Z48" s="270"/>
      <c r="AA48" s="270"/>
      <c r="AB48" s="270"/>
      <c r="AC48" s="270"/>
      <c r="AD48" s="271"/>
    </row>
    <row r="78" ht="14.25" customHeight="1"/>
    <row r="79" ht="15" hidden="1" customHeight="1"/>
    <row r="80" ht="15" hidden="1" customHeight="1"/>
  </sheetData>
  <mergeCells count="17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6:F46"/>
    <mergeCell ref="G46:AD46"/>
    <mergeCell ref="A47:F47"/>
    <mergeCell ref="G47:AD47"/>
    <mergeCell ref="A48:F48"/>
    <mergeCell ref="G48:AD48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'7'!A4:F4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6"/>
      <c r="AB42" s="246"/>
      <c r="AC42" s="246"/>
      <c r="AD42" s="247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4">
        <f>'1'!L1</f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6"/>
      <c r="AB42" s="246"/>
      <c r="AC42" s="246"/>
      <c r="AD42" s="247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6"/>
      <c r="AB42" s="246"/>
      <c r="AC42" s="246"/>
      <c r="AD42" s="247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1"/>
      <c r="AB43" s="188"/>
      <c r="AC43" s="188"/>
      <c r="AD43" s="202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206"/>
      <c r="AB44" s="246"/>
      <c r="AC44" s="246"/>
      <c r="AD44" s="247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1"/>
      <c r="AB43" s="188"/>
      <c r="AC43" s="188"/>
      <c r="AD43" s="202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206"/>
      <c r="AB44" s="246"/>
      <c r="AC44" s="246"/>
      <c r="AD44" s="247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1"/>
      <c r="AB43" s="188"/>
      <c r="AC43" s="188"/>
      <c r="AD43" s="202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206"/>
      <c r="AB44" s="246"/>
      <c r="AC44" s="246"/>
      <c r="AD44" s="247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1"/>
      <c r="AB43" s="188"/>
      <c r="AC43" s="188"/>
      <c r="AD43" s="202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206"/>
      <c r="AB44" s="246"/>
      <c r="AC44" s="246"/>
      <c r="AD44" s="247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25"/>
      <c r="Q4" s="178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154</v>
      </c>
      <c r="B5" s="204"/>
      <c r="C5" s="204"/>
      <c r="D5" s="204"/>
      <c r="E5" s="204"/>
      <c r="F5" s="205"/>
      <c r="G5" s="367" t="s">
        <v>2</v>
      </c>
      <c r="H5" s="368"/>
      <c r="I5" s="203"/>
      <c r="J5" s="204"/>
      <c r="K5" s="204"/>
      <c r="L5" s="204"/>
      <c r="M5" s="205"/>
      <c r="N5" s="206"/>
      <c r="O5" s="207"/>
      <c r="P5" s="125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25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19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19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19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19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19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19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19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19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19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19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19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19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19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19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19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19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19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19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19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19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15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15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15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15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15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15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15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15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17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17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22" t="s">
        <v>3</v>
      </c>
      <c r="S34" s="122" t="s">
        <v>25</v>
      </c>
      <c r="T34" s="221">
        <f>COUNTIF(D9:D33,"・")+COUNTIF(N9:N33,"・")+COUNTIF(X9:X33,"・")</f>
        <v>0</v>
      </c>
      <c r="U34" s="221"/>
      <c r="V34" s="221"/>
      <c r="W34" s="122" t="s">
        <v>22</v>
      </c>
      <c r="X34" s="122" t="s">
        <v>26</v>
      </c>
      <c r="Y34" s="122" t="s">
        <v>27</v>
      </c>
      <c r="Z34" s="221">
        <f>COUNTIF(E9:E33,"・")+COUNTIF(O9:O33,"・")+COUNTIF(Y9:Y33,"・")</f>
        <v>0</v>
      </c>
      <c r="AA34" s="223"/>
      <c r="AB34" s="22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18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21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21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1"/>
      <c r="AB43" s="188"/>
      <c r="AC43" s="188"/>
      <c r="AD43" s="202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206"/>
      <c r="AB44" s="246"/>
      <c r="AC44" s="246"/>
      <c r="AD44" s="247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 t="s">
        <v>69</v>
      </c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25"/>
      <c r="Q4" s="178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367" t="s">
        <v>157</v>
      </c>
      <c r="H5" s="368"/>
      <c r="I5" s="203"/>
      <c r="J5" s="204"/>
      <c r="K5" s="204"/>
      <c r="L5" s="204"/>
      <c r="M5" s="205"/>
      <c r="N5" s="206"/>
      <c r="O5" s="207"/>
      <c r="P5" s="125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159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25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19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19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19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19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19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19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19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19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19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19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19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19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19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19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19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19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19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19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19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19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15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15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15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15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15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15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15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15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17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17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22" t="s">
        <v>3</v>
      </c>
      <c r="S34" s="122" t="s">
        <v>25</v>
      </c>
      <c r="T34" s="221">
        <f>COUNTIF(D9:D33,"・")+COUNTIF(N9:N33,"・")+COUNTIF(X9:X33,"・")</f>
        <v>0</v>
      </c>
      <c r="U34" s="221"/>
      <c r="V34" s="221"/>
      <c r="W34" s="122" t="s">
        <v>22</v>
      </c>
      <c r="X34" s="122" t="s">
        <v>26</v>
      </c>
      <c r="Y34" s="122" t="s">
        <v>27</v>
      </c>
      <c r="Z34" s="221">
        <f>COUNTIF(E9:E33,"・")+COUNTIF(O9:O33,"・")+COUNTIF(Y9:Y33,"・")</f>
        <v>0</v>
      </c>
      <c r="AA34" s="223"/>
      <c r="AB34" s="22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18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21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21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1"/>
      <c r="AB43" s="188"/>
      <c r="AC43" s="188"/>
      <c r="AD43" s="202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206"/>
      <c r="AB44" s="246"/>
      <c r="AC44" s="246"/>
      <c r="AD44" s="247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 t="s">
        <v>69</v>
      </c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25"/>
      <c r="Q4" s="178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154</v>
      </c>
      <c r="B5" s="204"/>
      <c r="C5" s="204"/>
      <c r="D5" s="204"/>
      <c r="E5" s="204"/>
      <c r="F5" s="205"/>
      <c r="G5" s="367" t="s">
        <v>2</v>
      </c>
      <c r="H5" s="368"/>
      <c r="I5" s="203"/>
      <c r="J5" s="204"/>
      <c r="K5" s="204"/>
      <c r="L5" s="204"/>
      <c r="M5" s="205"/>
      <c r="N5" s="206"/>
      <c r="O5" s="207"/>
      <c r="P5" s="125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/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25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19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19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19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19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19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19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19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19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19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19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19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19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19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19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19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19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19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19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19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19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15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15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15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15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15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15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15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15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17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17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22" t="s">
        <v>3</v>
      </c>
      <c r="S34" s="122" t="s">
        <v>25</v>
      </c>
      <c r="T34" s="221">
        <f>COUNTIF(D9:D33,"・")+COUNTIF(N9:N33,"・")+COUNTIF(X9:X33,"・")</f>
        <v>0</v>
      </c>
      <c r="U34" s="221"/>
      <c r="V34" s="221"/>
      <c r="W34" s="122" t="s">
        <v>22</v>
      </c>
      <c r="X34" s="122" t="s">
        <v>26</v>
      </c>
      <c r="Y34" s="122" t="s">
        <v>27</v>
      </c>
      <c r="Z34" s="221">
        <f>COUNTIF(E9:E33,"・")+COUNTIF(O9:O33,"・")+COUNTIF(Y9:Y33,"・")</f>
        <v>0</v>
      </c>
      <c r="AA34" s="223"/>
      <c r="AB34" s="22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18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21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21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1"/>
      <c r="AB43" s="188"/>
      <c r="AC43" s="188"/>
      <c r="AD43" s="202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201"/>
      <c r="AB44" s="188"/>
      <c r="AC44" s="188"/>
      <c r="AD44" s="202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206"/>
      <c r="AB45" s="246"/>
      <c r="AC45" s="246"/>
      <c r="AD45" s="247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 t="s">
        <v>69</v>
      </c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5"/>
      <c r="AA1" s="176"/>
      <c r="AB1" s="7" t="s">
        <v>149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1"/>
      <c r="Q3" s="17"/>
      <c r="V3" s="17"/>
      <c r="W3" s="111"/>
      <c r="X3" s="111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11"/>
      <c r="Q4" s="178" t="s">
        <v>8</v>
      </c>
      <c r="R4" s="179"/>
      <c r="S4" s="179"/>
      <c r="T4" s="180"/>
      <c r="U4" s="19"/>
      <c r="V4" s="20"/>
      <c r="W4" s="105" t="s">
        <v>9</v>
      </c>
      <c r="X4" s="105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154</v>
      </c>
      <c r="B5" s="204"/>
      <c r="C5" s="204"/>
      <c r="D5" s="204"/>
      <c r="E5" s="204"/>
      <c r="F5" s="205"/>
      <c r="G5" s="367" t="s">
        <v>152</v>
      </c>
      <c r="H5" s="368"/>
      <c r="I5" s="203"/>
      <c r="J5" s="204"/>
      <c r="K5" s="204"/>
      <c r="L5" s="204"/>
      <c r="M5" s="205"/>
      <c r="N5" s="206"/>
      <c r="O5" s="207"/>
      <c r="P5" s="111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/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11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0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0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0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0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0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0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0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0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0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0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0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0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0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0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0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0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0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0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0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0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00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00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00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00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00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00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00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00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0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0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07" t="s">
        <v>3</v>
      </c>
      <c r="S34" s="107" t="s">
        <v>25</v>
      </c>
      <c r="T34" s="221">
        <f>COUNTIF(D9:D33,"・")+COUNTIF(N9:N33,"・")+COUNTIF(X9:X33,"・")</f>
        <v>0</v>
      </c>
      <c r="U34" s="221"/>
      <c r="V34" s="221"/>
      <c r="W34" s="107" t="s">
        <v>22</v>
      </c>
      <c r="X34" s="107" t="s">
        <v>26</v>
      </c>
      <c r="Y34" s="107" t="s">
        <v>27</v>
      </c>
      <c r="Z34" s="221">
        <f>COUNTIF(E9:E33,"・")+COUNTIF(O9:O33,"・")+COUNTIF(Y9:Y33,"・")</f>
        <v>0</v>
      </c>
      <c r="AA34" s="223"/>
      <c r="AB34" s="22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03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06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06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1"/>
      <c r="AB43" s="188"/>
      <c r="AC43" s="188"/>
      <c r="AD43" s="202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206"/>
      <c r="AB44" s="246"/>
      <c r="AC44" s="246"/>
      <c r="AD44" s="247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 t="s">
        <v>69</v>
      </c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5"/>
      <c r="AA1" s="176"/>
      <c r="AB1" s="7" t="s">
        <v>149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1"/>
      <c r="Q3" s="17"/>
      <c r="V3" s="17"/>
      <c r="W3" s="111"/>
      <c r="X3" s="111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11"/>
      <c r="Q4" s="178" t="s">
        <v>8</v>
      </c>
      <c r="R4" s="179"/>
      <c r="S4" s="179"/>
      <c r="T4" s="180"/>
      <c r="U4" s="19"/>
      <c r="V4" s="20"/>
      <c r="W4" s="105" t="s">
        <v>9</v>
      </c>
      <c r="X4" s="105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154</v>
      </c>
      <c r="B5" s="204"/>
      <c r="C5" s="204"/>
      <c r="D5" s="204"/>
      <c r="E5" s="204"/>
      <c r="F5" s="205"/>
      <c r="G5" s="367" t="s">
        <v>152</v>
      </c>
      <c r="H5" s="368"/>
      <c r="I5" s="203"/>
      <c r="J5" s="204"/>
      <c r="K5" s="204"/>
      <c r="L5" s="204"/>
      <c r="M5" s="205"/>
      <c r="N5" s="206"/>
      <c r="O5" s="207"/>
      <c r="P5" s="111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11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0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0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0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0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0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0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0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0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0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0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0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0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0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0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0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0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0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0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0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0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00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00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00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00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00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00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00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00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0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0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07" t="s">
        <v>3</v>
      </c>
      <c r="S34" s="107" t="s">
        <v>25</v>
      </c>
      <c r="T34" s="221">
        <f>COUNTIF(D9:D33,"・")+COUNTIF(N9:N33,"・")+COUNTIF(X9:X33,"・")</f>
        <v>0</v>
      </c>
      <c r="U34" s="221"/>
      <c r="V34" s="221"/>
      <c r="W34" s="107" t="s">
        <v>22</v>
      </c>
      <c r="X34" s="107" t="s">
        <v>26</v>
      </c>
      <c r="Y34" s="107" t="s">
        <v>27</v>
      </c>
      <c r="Z34" s="221">
        <f>COUNTIF(E9:E33,"・")+COUNTIF(O9:O33,"・")+COUNTIF(Y9:Y33,"・")</f>
        <v>0</v>
      </c>
      <c r="AA34" s="223"/>
      <c r="AB34" s="22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03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06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06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1"/>
      <c r="AB43" s="188"/>
      <c r="AC43" s="188"/>
      <c r="AD43" s="202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206"/>
      <c r="AB44" s="246"/>
      <c r="AC44" s="246"/>
      <c r="AD44" s="247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 t="s">
        <v>69</v>
      </c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25"/>
      <c r="Q4" s="178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154</v>
      </c>
      <c r="B5" s="204"/>
      <c r="C5" s="204"/>
      <c r="D5" s="204"/>
      <c r="E5" s="204"/>
      <c r="F5" s="205"/>
      <c r="G5" s="367" t="s">
        <v>2</v>
      </c>
      <c r="H5" s="368"/>
      <c r="I5" s="203"/>
      <c r="J5" s="204"/>
      <c r="K5" s="204"/>
      <c r="L5" s="204"/>
      <c r="M5" s="205"/>
      <c r="N5" s="206"/>
      <c r="O5" s="207"/>
      <c r="P5" s="125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/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25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19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19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19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19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19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19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19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19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19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19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19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19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19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19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19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19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19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19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19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19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15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15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15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15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15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15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15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15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17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17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22" t="s">
        <v>3</v>
      </c>
      <c r="S34" s="122" t="s">
        <v>25</v>
      </c>
      <c r="T34" s="221">
        <f>COUNTIF(D9:D33,"・")+COUNTIF(N9:N33,"・")+COUNTIF(X9:X33,"・")</f>
        <v>0</v>
      </c>
      <c r="U34" s="221"/>
      <c r="V34" s="221"/>
      <c r="W34" s="122" t="s">
        <v>22</v>
      </c>
      <c r="X34" s="122" t="s">
        <v>26</v>
      </c>
      <c r="Y34" s="122" t="s">
        <v>27</v>
      </c>
      <c r="Z34" s="221">
        <f>COUNTIF(E9:E33,"・")+COUNTIF(O9:O33,"・")+COUNTIF(Y9:Y33,"・")</f>
        <v>0</v>
      </c>
      <c r="AA34" s="223"/>
      <c r="AB34" s="22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18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21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21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1"/>
      <c r="AB43" s="188"/>
      <c r="AC43" s="188"/>
      <c r="AD43" s="202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201"/>
      <c r="AB44" s="188"/>
      <c r="AC44" s="188"/>
      <c r="AD44" s="202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206"/>
      <c r="AB45" s="246"/>
      <c r="AC45" s="246"/>
      <c r="AD45" s="247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 t="s">
        <v>69</v>
      </c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5"/>
      <c r="AA1" s="176"/>
      <c r="AB1" s="7" t="s">
        <v>149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1"/>
      <c r="Q3" s="17"/>
      <c r="V3" s="17"/>
      <c r="W3" s="111"/>
      <c r="X3" s="111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11"/>
      <c r="Q4" s="178" t="s">
        <v>8</v>
      </c>
      <c r="R4" s="179"/>
      <c r="S4" s="179"/>
      <c r="T4" s="180"/>
      <c r="U4" s="19"/>
      <c r="V4" s="20"/>
      <c r="W4" s="105" t="s">
        <v>9</v>
      </c>
      <c r="X4" s="105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158</v>
      </c>
      <c r="B5" s="204"/>
      <c r="C5" s="204"/>
      <c r="D5" s="204"/>
      <c r="E5" s="204"/>
      <c r="F5" s="205"/>
      <c r="G5" s="367" t="s">
        <v>152</v>
      </c>
      <c r="H5" s="368"/>
      <c r="I5" s="203"/>
      <c r="J5" s="204"/>
      <c r="K5" s="204"/>
      <c r="L5" s="204"/>
      <c r="M5" s="205"/>
      <c r="N5" s="206"/>
      <c r="O5" s="207"/>
      <c r="P5" s="111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/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11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0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0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0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0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0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0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0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0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0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0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0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0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0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0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0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0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0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0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0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0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00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00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00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00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00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00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00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00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0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0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07" t="s">
        <v>3</v>
      </c>
      <c r="S34" s="107" t="s">
        <v>25</v>
      </c>
      <c r="T34" s="221">
        <f>COUNTIF(D9:D33,"・")+COUNTIF(N9:N33,"・")+COUNTIF(X9:X33,"・")</f>
        <v>0</v>
      </c>
      <c r="U34" s="221"/>
      <c r="V34" s="221"/>
      <c r="W34" s="107" t="s">
        <v>22</v>
      </c>
      <c r="X34" s="107" t="s">
        <v>26</v>
      </c>
      <c r="Y34" s="107" t="s">
        <v>27</v>
      </c>
      <c r="Z34" s="221">
        <f>COUNTIF(E9:E33,"・")+COUNTIF(O9:O33,"・")+COUNTIF(Y9:Y33,"・")</f>
        <v>0</v>
      </c>
      <c r="AA34" s="223"/>
      <c r="AB34" s="22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03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06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06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1"/>
      <c r="AB43" s="188"/>
      <c r="AC43" s="188"/>
      <c r="AD43" s="202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206"/>
      <c r="AB44" s="246"/>
      <c r="AC44" s="246"/>
      <c r="AD44" s="247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 t="s">
        <v>69</v>
      </c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5"/>
      <c r="AA1" s="176"/>
      <c r="AB1" s="7" t="s">
        <v>87</v>
      </c>
      <c r="AC1" s="177"/>
      <c r="AD1" s="17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82"/>
      <c r="Q3" s="17"/>
      <c r="R3" s="18"/>
      <c r="S3" s="18"/>
      <c r="T3" s="18"/>
      <c r="U3" s="18"/>
      <c r="V3" s="17"/>
      <c r="W3" s="82"/>
      <c r="X3" s="82"/>
      <c r="Y3" s="181"/>
      <c r="Z3" s="181"/>
      <c r="AA3" s="181"/>
      <c r="AB3" s="18"/>
      <c r="AC3" s="18"/>
      <c r="AD3" s="18"/>
    </row>
    <row r="4" spans="1:30" ht="14.25" thickBot="1">
      <c r="A4" s="182" t="s">
        <v>64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82"/>
      <c r="Q4" s="178" t="s">
        <v>8</v>
      </c>
      <c r="R4" s="179"/>
      <c r="S4" s="179"/>
      <c r="T4" s="180"/>
      <c r="U4" s="19"/>
      <c r="V4" s="20"/>
      <c r="W4" s="78" t="s">
        <v>9</v>
      </c>
      <c r="X4" s="78"/>
      <c r="Y4" s="21"/>
      <c r="Z4" s="200" t="s">
        <v>10</v>
      </c>
      <c r="AA4" s="179"/>
      <c r="AB4" s="179"/>
      <c r="AC4" s="179"/>
      <c r="AD4" s="180"/>
    </row>
    <row r="5" spans="1:30">
      <c r="A5" s="203"/>
      <c r="B5" s="204"/>
      <c r="C5" s="204"/>
      <c r="D5" s="204"/>
      <c r="E5" s="204"/>
      <c r="F5" s="205"/>
      <c r="G5" s="367"/>
      <c r="H5" s="368"/>
      <c r="I5" s="203" t="s">
        <v>65</v>
      </c>
      <c r="J5" s="204"/>
      <c r="K5" s="204"/>
      <c r="L5" s="204"/>
      <c r="M5" s="205"/>
      <c r="N5" s="206" t="s">
        <v>68</v>
      </c>
      <c r="O5" s="207"/>
      <c r="P5" s="82"/>
      <c r="Q5" s="208" t="s">
        <v>11</v>
      </c>
      <c r="R5" s="209"/>
      <c r="S5" s="209"/>
      <c r="T5" s="210"/>
      <c r="U5" s="182" t="s">
        <v>82</v>
      </c>
      <c r="V5" s="183"/>
      <c r="W5" s="183"/>
      <c r="X5" s="183"/>
      <c r="Y5" s="184"/>
      <c r="Z5" s="185" t="s">
        <v>67</v>
      </c>
      <c r="AA5" s="183"/>
      <c r="AB5" s="183"/>
      <c r="AC5" s="183"/>
      <c r="AD5" s="211"/>
    </row>
    <row r="6" spans="1:30" ht="14.25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82"/>
      <c r="Q6" s="197" t="s">
        <v>12</v>
      </c>
      <c r="R6" s="198"/>
      <c r="S6" s="198"/>
      <c r="T6" s="199"/>
      <c r="U6" s="190" t="s">
        <v>88</v>
      </c>
      <c r="V6" s="191"/>
      <c r="W6" s="191"/>
      <c r="X6" s="191"/>
      <c r="Y6" s="192"/>
      <c r="Z6" s="193" t="s">
        <v>67</v>
      </c>
      <c r="AA6" s="191"/>
      <c r="AB6" s="191"/>
      <c r="AC6" s="191"/>
      <c r="AD6" s="21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2" t="s">
        <v>90</v>
      </c>
      <c r="H9" s="212"/>
      <c r="I9" s="212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2" t="s">
        <v>92</v>
      </c>
      <c r="R9" s="212"/>
      <c r="S9" s="212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2" t="s">
        <v>93</v>
      </c>
      <c r="AB9" s="212"/>
      <c r="AC9" s="212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2" t="s">
        <v>94</v>
      </c>
      <c r="H10" s="212"/>
      <c r="I10" s="212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2" t="s">
        <v>95</v>
      </c>
      <c r="R10" s="212"/>
      <c r="S10" s="212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2" t="s">
        <v>96</v>
      </c>
      <c r="AB10" s="212"/>
      <c r="AC10" s="212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2" t="s">
        <v>97</v>
      </c>
      <c r="H11" s="212"/>
      <c r="I11" s="212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2" t="s">
        <v>98</v>
      </c>
      <c r="R11" s="212"/>
      <c r="S11" s="212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2" t="s">
        <v>99</v>
      </c>
      <c r="AB11" s="212"/>
      <c r="AC11" s="212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2" t="s">
        <v>100</v>
      </c>
      <c r="H12" s="212"/>
      <c r="I12" s="212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2" t="s">
        <v>101</v>
      </c>
      <c r="R12" s="212"/>
      <c r="S12" s="212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2" t="s">
        <v>102</v>
      </c>
      <c r="AB12" s="212"/>
      <c r="AC12" s="212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2" t="s">
        <v>103</v>
      </c>
      <c r="H13" s="212"/>
      <c r="I13" s="212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2" t="s">
        <v>104</v>
      </c>
      <c r="R13" s="212"/>
      <c r="S13" s="212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2" t="s">
        <v>105</v>
      </c>
      <c r="AB13" s="212"/>
      <c r="AC13" s="212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2" t="s">
        <v>106</v>
      </c>
      <c r="H14" s="212"/>
      <c r="I14" s="212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2" t="s">
        <v>107</v>
      </c>
      <c r="R14" s="212"/>
      <c r="S14" s="212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2" t="s">
        <v>108</v>
      </c>
      <c r="AB14" s="212"/>
      <c r="AC14" s="212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2" t="s">
        <v>109</v>
      </c>
      <c r="H15" s="212"/>
      <c r="I15" s="212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2" t="s">
        <v>110</v>
      </c>
      <c r="R15" s="212"/>
      <c r="S15" s="212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2" t="s">
        <v>111</v>
      </c>
      <c r="AB15" s="212"/>
      <c r="AC15" s="212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2" t="s">
        <v>112</v>
      </c>
      <c r="H16" s="212"/>
      <c r="I16" s="212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2" t="s">
        <v>113</v>
      </c>
      <c r="R16" s="212"/>
      <c r="S16" s="212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2" t="s">
        <v>114</v>
      </c>
      <c r="AB16" s="212"/>
      <c r="AC16" s="212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2" t="s">
        <v>115</v>
      </c>
      <c r="H17" s="212"/>
      <c r="I17" s="212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2" t="s">
        <v>116</v>
      </c>
      <c r="R17" s="212"/>
      <c r="S17" s="212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2" t="s">
        <v>117</v>
      </c>
      <c r="AB17" s="212"/>
      <c r="AC17" s="212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2" t="s">
        <v>118</v>
      </c>
      <c r="H18" s="212"/>
      <c r="I18" s="212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2" t="s">
        <v>119</v>
      </c>
      <c r="R18" s="212"/>
      <c r="S18" s="212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2" t="s">
        <v>120</v>
      </c>
      <c r="AB18" s="212"/>
      <c r="AC18" s="212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2" t="s">
        <v>121</v>
      </c>
      <c r="H19" s="212"/>
      <c r="I19" s="212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2" t="s">
        <v>122</v>
      </c>
      <c r="R19" s="212"/>
      <c r="S19" s="212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2" t="s">
        <v>123</v>
      </c>
      <c r="AB19" s="212"/>
      <c r="AC19" s="212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2" t="s">
        <v>124</v>
      </c>
      <c r="H20" s="212"/>
      <c r="I20" s="212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2" t="s">
        <v>125</v>
      </c>
      <c r="R20" s="212"/>
      <c r="S20" s="212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2" t="s">
        <v>126</v>
      </c>
      <c r="AB20" s="212"/>
      <c r="AC20" s="212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2" t="s">
        <v>127</v>
      </c>
      <c r="H21" s="212"/>
      <c r="I21" s="212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2" t="s">
        <v>128</v>
      </c>
      <c r="R21" s="212"/>
      <c r="S21" s="212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2" t="s">
        <v>129</v>
      </c>
      <c r="AB21" s="212"/>
      <c r="AC21" s="212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2" t="s">
        <v>130</v>
      </c>
      <c r="H22" s="212"/>
      <c r="I22" s="212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2" t="s">
        <v>131</v>
      </c>
      <c r="R22" s="212"/>
      <c r="S22" s="212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2" t="s">
        <v>132</v>
      </c>
      <c r="AB22" s="212"/>
      <c r="AC22" s="212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2" t="s">
        <v>133</v>
      </c>
      <c r="H23" s="212"/>
      <c r="I23" s="212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2" t="s">
        <v>134</v>
      </c>
      <c r="R23" s="212"/>
      <c r="S23" s="212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2" t="s">
        <v>135</v>
      </c>
      <c r="AB23" s="212"/>
      <c r="AC23" s="212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2" t="s">
        <v>136</v>
      </c>
      <c r="H24" s="212"/>
      <c r="I24" s="212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2" t="s">
        <v>95</v>
      </c>
      <c r="R24" s="212"/>
      <c r="S24" s="212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95" t="s">
        <v>137</v>
      </c>
      <c r="AB24" s="295"/>
      <c r="AC24" s="295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2" t="s">
        <v>73</v>
      </c>
      <c r="H25" s="212"/>
      <c r="I25" s="212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2" t="s">
        <v>138</v>
      </c>
      <c r="R25" s="212"/>
      <c r="S25" s="212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2" t="s">
        <v>75</v>
      </c>
      <c r="AB25" s="212"/>
      <c r="AC25" s="212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95" t="s">
        <v>139</v>
      </c>
      <c r="H26" s="295"/>
      <c r="I26" s="295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95" t="s">
        <v>140</v>
      </c>
      <c r="R26" s="295"/>
      <c r="S26" s="295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95" t="s">
        <v>74</v>
      </c>
      <c r="AB26" s="295"/>
      <c r="AC26" s="295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95" t="s">
        <v>76</v>
      </c>
      <c r="H27" s="295"/>
      <c r="I27" s="295"/>
      <c r="J27" s="34" t="s">
        <v>19</v>
      </c>
      <c r="K27" s="38">
        <v>56</v>
      </c>
      <c r="L27" s="35"/>
      <c r="M27" s="39"/>
      <c r="N27" s="39"/>
      <c r="O27" s="32"/>
      <c r="P27" s="33"/>
      <c r="Q27" s="295"/>
      <c r="R27" s="295"/>
      <c r="S27" s="295"/>
      <c r="T27" s="40" t="s">
        <v>19</v>
      </c>
      <c r="U27" s="31">
        <v>57</v>
      </c>
      <c r="V27" s="35"/>
      <c r="W27" s="35"/>
      <c r="X27" s="35"/>
      <c r="Y27" s="32"/>
      <c r="Z27" s="33"/>
      <c r="AA27" s="295"/>
      <c r="AB27" s="295"/>
      <c r="AC27" s="295"/>
      <c r="AD27" s="40" t="s">
        <v>19</v>
      </c>
    </row>
    <row r="28" spans="1:30" ht="14.25" thickBot="1">
      <c r="A28" s="296" t="s">
        <v>20</v>
      </c>
      <c r="B28" s="297"/>
      <c r="C28" s="297"/>
      <c r="D28" s="297"/>
      <c r="E28" s="75" t="s">
        <v>21</v>
      </c>
      <c r="F28" s="221">
        <f>COUNTIF(B9:B27,"・")+COUNTIF(L9:L27,"・")+COUNTIF(V9:V27,"・")</f>
        <v>3</v>
      </c>
      <c r="G28" s="222"/>
      <c r="H28" s="76" t="s">
        <v>22</v>
      </c>
      <c r="I28" s="75" t="s">
        <v>23</v>
      </c>
      <c r="J28" s="221">
        <f>COUNTIF(C9:C27,"・")+COUNTIF(M9:M27,"・")+COUNTIF(W9:W27,"・")</f>
        <v>52</v>
      </c>
      <c r="K28" s="221"/>
      <c r="L28" s="76" t="s">
        <v>22</v>
      </c>
      <c r="M28" s="75" t="s">
        <v>24</v>
      </c>
      <c r="N28" s="221">
        <f>SUM(F28:K28)</f>
        <v>55</v>
      </c>
      <c r="O28" s="221"/>
      <c r="P28" s="221"/>
      <c r="Q28" s="76" t="s">
        <v>22</v>
      </c>
      <c r="R28" s="83" t="s">
        <v>141</v>
      </c>
      <c r="S28" s="83" t="s">
        <v>25</v>
      </c>
      <c r="T28" s="221">
        <f>COUNTIF(D9:D27,"・")+COUNTIF(N9:N27,"・")+COUNTIF(X9:X27,"・")</f>
        <v>55</v>
      </c>
      <c r="U28" s="221"/>
      <c r="V28" s="221"/>
      <c r="W28" s="83" t="s">
        <v>22</v>
      </c>
      <c r="X28" s="83" t="s">
        <v>142</v>
      </c>
      <c r="Y28" s="83" t="s">
        <v>27</v>
      </c>
      <c r="Z28" s="221">
        <f>COUNTIF(E9:E27,"・")+COUNTIF(O9:O27,"・")+COUNTIF(Y9:Y27,"・")</f>
        <v>0</v>
      </c>
      <c r="AA28" s="222"/>
      <c r="AB28" s="22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4" t="s">
        <v>28</v>
      </c>
      <c r="B30" s="235"/>
      <c r="C30" s="235"/>
      <c r="D30" s="235"/>
      <c r="E30" s="235"/>
      <c r="F30" s="178" t="s">
        <v>29</v>
      </c>
      <c r="G30" s="179"/>
      <c r="H30" s="179"/>
      <c r="I30" s="179"/>
      <c r="J30" s="180"/>
      <c r="K30" s="236" t="s">
        <v>30</v>
      </c>
      <c r="L30" s="237"/>
      <c r="M30" s="237"/>
      <c r="N30" s="237"/>
      <c r="O30" s="237"/>
      <c r="P30" s="178" t="s">
        <v>31</v>
      </c>
      <c r="Q30" s="179"/>
      <c r="R30" s="179"/>
      <c r="S30" s="179"/>
      <c r="T30" s="180"/>
      <c r="U30" s="179" t="s">
        <v>34</v>
      </c>
      <c r="V30" s="179"/>
      <c r="W30" s="179"/>
      <c r="X30" s="179"/>
      <c r="Y30" s="179"/>
      <c r="Z30" s="180"/>
      <c r="AA30" s="208" t="s">
        <v>35</v>
      </c>
      <c r="AB30" s="209"/>
      <c r="AC30" s="209"/>
      <c r="AD30" s="210"/>
    </row>
    <row r="31" spans="1:30" ht="14.25" thickBot="1">
      <c r="A31" s="224"/>
      <c r="B31" s="225"/>
      <c r="C31" s="225"/>
      <c r="D31" s="226"/>
      <c r="E31" s="42" t="s">
        <v>19</v>
      </c>
      <c r="F31" s="227"/>
      <c r="G31" s="228"/>
      <c r="H31" s="228"/>
      <c r="I31" s="228"/>
      <c r="J31" s="228"/>
      <c r="K31" s="224" t="s">
        <v>102</v>
      </c>
      <c r="L31" s="229"/>
      <c r="M31" s="229"/>
      <c r="N31" s="226"/>
      <c r="O31" s="84" t="s">
        <v>19</v>
      </c>
      <c r="P31" s="230" t="s">
        <v>144</v>
      </c>
      <c r="Q31" s="231"/>
      <c r="R31" s="231"/>
      <c r="S31" s="231"/>
      <c r="T31" s="231"/>
      <c r="U31" s="224"/>
      <c r="V31" s="229"/>
      <c r="W31" s="229"/>
      <c r="X31" s="229"/>
      <c r="Y31" s="229"/>
      <c r="Z31" s="43" t="s">
        <v>19</v>
      </c>
      <c r="AA31" s="232"/>
      <c r="AB31" s="229"/>
      <c r="AC31" s="229"/>
      <c r="AD31" s="233"/>
    </row>
    <row r="32" spans="1:30" ht="14.25" thickBot="1">
      <c r="A32" s="248" t="s">
        <v>32</v>
      </c>
      <c r="B32" s="249"/>
      <c r="C32" s="249"/>
      <c r="D32" s="249"/>
      <c r="E32" s="200"/>
      <c r="F32" s="178" t="s">
        <v>33</v>
      </c>
      <c r="G32" s="179"/>
      <c r="H32" s="179"/>
      <c r="I32" s="179"/>
      <c r="J32" s="180"/>
      <c r="K32" s="179" t="s">
        <v>34</v>
      </c>
      <c r="L32" s="179"/>
      <c r="M32" s="179"/>
      <c r="N32" s="179"/>
      <c r="O32" s="179"/>
      <c r="P32" s="178" t="s">
        <v>35</v>
      </c>
      <c r="Q32" s="179"/>
      <c r="R32" s="179"/>
      <c r="S32" s="179"/>
      <c r="T32" s="250"/>
      <c r="U32" s="251"/>
      <c r="V32" s="252"/>
      <c r="W32" s="252"/>
      <c r="X32" s="252"/>
      <c r="Y32" s="252"/>
      <c r="Z32" s="44" t="s">
        <v>19</v>
      </c>
      <c r="AA32" s="288"/>
      <c r="AB32" s="288"/>
      <c r="AC32" s="288"/>
      <c r="AD32" s="369"/>
    </row>
    <row r="33" spans="1:30">
      <c r="A33" s="238" t="s">
        <v>106</v>
      </c>
      <c r="B33" s="228"/>
      <c r="C33" s="228"/>
      <c r="D33" s="228"/>
      <c r="E33" s="45" t="s">
        <v>19</v>
      </c>
      <c r="F33" s="239" t="s">
        <v>77</v>
      </c>
      <c r="G33" s="240"/>
      <c r="H33" s="240"/>
      <c r="I33" s="240"/>
      <c r="J33" s="241"/>
      <c r="K33" s="224"/>
      <c r="L33" s="229"/>
      <c r="M33" s="229"/>
      <c r="N33" s="229"/>
      <c r="O33" s="46" t="s">
        <v>19</v>
      </c>
      <c r="P33" s="242"/>
      <c r="Q33" s="243"/>
      <c r="R33" s="243"/>
      <c r="S33" s="243"/>
      <c r="T33" s="244"/>
      <c r="U33" s="238"/>
      <c r="V33" s="245"/>
      <c r="W33" s="245"/>
      <c r="X33" s="245"/>
      <c r="Y33" s="245"/>
      <c r="Z33" s="46" t="s">
        <v>19</v>
      </c>
      <c r="AA33" s="206"/>
      <c r="AB33" s="246"/>
      <c r="AC33" s="246"/>
      <c r="AD33" s="247"/>
    </row>
    <row r="34" spans="1:30">
      <c r="A34" s="253"/>
      <c r="B34" s="252"/>
      <c r="C34" s="252"/>
      <c r="D34" s="252"/>
      <c r="E34" s="47" t="s">
        <v>19</v>
      </c>
      <c r="F34" s="201"/>
      <c r="G34" s="306"/>
      <c r="H34" s="306"/>
      <c r="I34" s="306"/>
      <c r="J34" s="307"/>
      <c r="K34" s="253"/>
      <c r="L34" s="256"/>
      <c r="M34" s="256"/>
      <c r="N34" s="256"/>
      <c r="O34" s="44" t="s">
        <v>19</v>
      </c>
      <c r="P34" s="325"/>
      <c r="Q34" s="326"/>
      <c r="R34" s="326"/>
      <c r="S34" s="326"/>
      <c r="T34" s="327"/>
      <c r="U34" s="253"/>
      <c r="V34" s="252"/>
      <c r="W34" s="252"/>
      <c r="X34" s="252"/>
      <c r="Y34" s="316"/>
      <c r="Z34" s="47" t="s">
        <v>19</v>
      </c>
      <c r="AA34" s="317"/>
      <c r="AB34" s="317"/>
      <c r="AC34" s="317"/>
      <c r="AD34" s="318"/>
    </row>
    <row r="35" spans="1:30" ht="14.25" thickBot="1">
      <c r="A35" s="253"/>
      <c r="B35" s="252"/>
      <c r="C35" s="252"/>
      <c r="D35" s="252"/>
      <c r="E35" s="47" t="s">
        <v>19</v>
      </c>
      <c r="F35" s="254"/>
      <c r="G35" s="252"/>
      <c r="H35" s="252"/>
      <c r="I35" s="252"/>
      <c r="J35" s="255"/>
      <c r="K35" s="253"/>
      <c r="L35" s="256"/>
      <c r="M35" s="256"/>
      <c r="N35" s="256"/>
      <c r="O35" s="44" t="s">
        <v>19</v>
      </c>
      <c r="P35" s="308"/>
      <c r="Q35" s="309"/>
      <c r="R35" s="309"/>
      <c r="S35" s="309"/>
      <c r="T35" s="310"/>
      <c r="U35" s="311"/>
      <c r="V35" s="312"/>
      <c r="W35" s="312"/>
      <c r="X35" s="312"/>
      <c r="Y35" s="313"/>
      <c r="Z35" s="48" t="s">
        <v>19</v>
      </c>
      <c r="AA35" s="314"/>
      <c r="AB35" s="314"/>
      <c r="AC35" s="314"/>
      <c r="AD35" s="315"/>
    </row>
    <row r="36" spans="1:30">
      <c r="A36" s="253"/>
      <c r="B36" s="252"/>
      <c r="C36" s="252"/>
      <c r="D36" s="252"/>
      <c r="E36" s="47" t="s">
        <v>19</v>
      </c>
      <c r="F36" s="254"/>
      <c r="G36" s="252"/>
      <c r="H36" s="252"/>
      <c r="I36" s="252"/>
      <c r="J36" s="255"/>
      <c r="K36" s="253"/>
      <c r="L36" s="256"/>
      <c r="M36" s="256"/>
      <c r="N36" s="256"/>
      <c r="O36" s="44" t="s">
        <v>19</v>
      </c>
      <c r="P36" s="254"/>
      <c r="Q36" s="252"/>
      <c r="R36" s="252"/>
      <c r="S36" s="252"/>
      <c r="T36" s="255"/>
      <c r="U36" s="257" t="s">
        <v>36</v>
      </c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30">
      <c r="A37" s="253"/>
      <c r="B37" s="252"/>
      <c r="C37" s="252"/>
      <c r="D37" s="252"/>
      <c r="E37" s="47" t="s">
        <v>19</v>
      </c>
      <c r="F37" s="254"/>
      <c r="G37" s="252"/>
      <c r="H37" s="252"/>
      <c r="I37" s="252"/>
      <c r="J37" s="255"/>
      <c r="K37" s="253"/>
      <c r="L37" s="256"/>
      <c r="M37" s="256"/>
      <c r="N37" s="256"/>
      <c r="O37" s="44" t="s">
        <v>19</v>
      </c>
      <c r="P37" s="254"/>
      <c r="Q37" s="252"/>
      <c r="R37" s="252"/>
      <c r="S37" s="252"/>
      <c r="T37" s="255"/>
      <c r="U37" s="260" t="s">
        <v>37</v>
      </c>
      <c r="V37" s="261"/>
      <c r="W37" s="261"/>
      <c r="X37" s="26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84" t="s">
        <v>40</v>
      </c>
      <c r="B38" s="285"/>
      <c r="C38" s="285"/>
      <c r="D38" s="285"/>
      <c r="E38" s="53"/>
      <c r="F38" s="286" t="s">
        <v>41</v>
      </c>
      <c r="G38" s="285"/>
      <c r="H38" s="285"/>
      <c r="I38" s="285"/>
      <c r="J38" s="287"/>
      <c r="K38" s="284" t="s">
        <v>42</v>
      </c>
      <c r="L38" s="288"/>
      <c r="M38" s="288"/>
      <c r="N38" s="288"/>
      <c r="O38" s="54"/>
      <c r="P38" s="289" t="s">
        <v>78</v>
      </c>
      <c r="Q38" s="290"/>
      <c r="R38" s="290"/>
      <c r="S38" s="290"/>
      <c r="T38" s="291"/>
      <c r="U38" s="292" t="s">
        <v>43</v>
      </c>
      <c r="V38" s="175"/>
      <c r="W38" s="175"/>
      <c r="X38" s="176"/>
      <c r="Y38" s="293">
        <v>0.75</v>
      </c>
      <c r="Z38" s="188"/>
      <c r="AA38" s="189"/>
      <c r="AB38" s="272" t="s">
        <v>69</v>
      </c>
      <c r="AC38" s="175"/>
      <c r="AD38" s="273"/>
    </row>
    <row r="39" spans="1:30" ht="14.25" thickBot="1">
      <c r="A39" s="190">
        <v>0</v>
      </c>
      <c r="B39" s="191"/>
      <c r="C39" s="191"/>
      <c r="D39" s="191"/>
      <c r="E39" s="192"/>
      <c r="F39" s="193">
        <v>0</v>
      </c>
      <c r="G39" s="274"/>
      <c r="H39" s="274"/>
      <c r="I39" s="274"/>
      <c r="J39" s="194"/>
      <c r="K39" s="190">
        <v>0</v>
      </c>
      <c r="L39" s="191"/>
      <c r="M39" s="191"/>
      <c r="N39" s="191"/>
      <c r="O39" s="192"/>
      <c r="P39" s="275" t="s">
        <v>79</v>
      </c>
      <c r="Q39" s="276"/>
      <c r="R39" s="276"/>
      <c r="S39" s="276"/>
      <c r="T39" s="277"/>
      <c r="U39" s="190" t="s">
        <v>62</v>
      </c>
      <c r="V39" s="191"/>
      <c r="W39" s="191"/>
      <c r="X39" s="192"/>
      <c r="Y39" s="278">
        <v>0.75</v>
      </c>
      <c r="Z39" s="279"/>
      <c r="AA39" s="280"/>
      <c r="AB39" s="281" t="s">
        <v>70</v>
      </c>
      <c r="AC39" s="282"/>
      <c r="AD39" s="28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63"/>
      <c r="B42" s="264"/>
      <c r="C42" s="264"/>
      <c r="D42" s="264"/>
      <c r="E42" s="264"/>
      <c r="F42" s="264"/>
      <c r="G42" s="265" t="s">
        <v>80</v>
      </c>
      <c r="H42" s="266"/>
      <c r="I42" s="266"/>
      <c r="J42" s="266"/>
      <c r="K42" s="266"/>
      <c r="L42" s="266"/>
      <c r="M42" s="266"/>
      <c r="N42" s="266"/>
      <c r="O42" s="266"/>
      <c r="P42" s="266"/>
      <c r="Q42" s="266"/>
      <c r="R42" s="266"/>
      <c r="S42" s="266"/>
      <c r="T42" s="266"/>
      <c r="U42" s="266"/>
      <c r="V42" s="266"/>
      <c r="W42" s="266"/>
      <c r="X42" s="266"/>
      <c r="Y42" s="266"/>
      <c r="Z42" s="266"/>
      <c r="AA42" s="266"/>
      <c r="AB42" s="266"/>
      <c r="AC42" s="266"/>
      <c r="AD42" s="267"/>
    </row>
    <row r="43" spans="1:30">
      <c r="A43" s="263"/>
      <c r="B43" s="264"/>
      <c r="C43" s="264"/>
      <c r="D43" s="264"/>
      <c r="E43" s="264"/>
      <c r="F43" s="264"/>
      <c r="G43" s="319" t="s">
        <v>81</v>
      </c>
      <c r="H43" s="264"/>
      <c r="I43" s="264"/>
      <c r="J43" s="264"/>
      <c r="K43" s="264"/>
      <c r="L43" s="264"/>
      <c r="M43" s="264"/>
      <c r="N43" s="264"/>
      <c r="O43" s="264"/>
      <c r="P43" s="264"/>
      <c r="Q43" s="264"/>
      <c r="R43" s="264"/>
      <c r="S43" s="264"/>
      <c r="T43" s="264"/>
      <c r="U43" s="264"/>
      <c r="V43" s="264"/>
      <c r="W43" s="264"/>
      <c r="X43" s="264"/>
      <c r="Y43" s="264"/>
      <c r="Z43" s="264"/>
      <c r="AA43" s="264"/>
      <c r="AB43" s="264"/>
      <c r="AC43" s="264"/>
      <c r="AD43" s="320"/>
    </row>
    <row r="44" spans="1:30" ht="14.25" thickBot="1">
      <c r="A44" s="268"/>
      <c r="B44" s="269"/>
      <c r="C44" s="269"/>
      <c r="D44" s="269"/>
      <c r="E44" s="269"/>
      <c r="F44" s="269"/>
      <c r="G44" s="270"/>
      <c r="H44" s="270"/>
      <c r="I44" s="270"/>
      <c r="J44" s="270"/>
      <c r="K44" s="270"/>
      <c r="L44" s="270"/>
      <c r="M44" s="270"/>
      <c r="N44" s="270"/>
      <c r="O44" s="270"/>
      <c r="P44" s="270"/>
      <c r="Q44" s="270"/>
      <c r="R44" s="270"/>
      <c r="S44" s="270"/>
      <c r="T44" s="270"/>
      <c r="U44" s="270"/>
      <c r="V44" s="270"/>
      <c r="W44" s="270"/>
      <c r="X44" s="270"/>
      <c r="Y44" s="270"/>
      <c r="Z44" s="270"/>
      <c r="AA44" s="270"/>
      <c r="AB44" s="270"/>
      <c r="AC44" s="270"/>
      <c r="AD44" s="27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70" t="s">
        <v>46</v>
      </c>
      <c r="B1" s="371"/>
      <c r="C1" s="372"/>
      <c r="D1" s="61"/>
      <c r="E1" s="373" t="s">
        <v>47</v>
      </c>
      <c r="F1" s="374"/>
      <c r="G1" s="375"/>
    </row>
    <row r="2" spans="1:7">
      <c r="A2" s="62" t="s">
        <v>48</v>
      </c>
      <c r="B2" s="63" t="s">
        <v>49</v>
      </c>
      <c r="C2" s="64" t="s">
        <v>157</v>
      </c>
      <c r="D2" s="65"/>
      <c r="E2" s="376"/>
      <c r="F2" s="377"/>
      <c r="G2" s="378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76"/>
      <c r="F3" s="377"/>
      <c r="G3" s="378"/>
    </row>
    <row r="4" spans="1:7">
      <c r="A4" s="66" t="s">
        <v>52</v>
      </c>
      <c r="B4" s="8" t="s">
        <v>49</v>
      </c>
      <c r="C4" s="64" t="s">
        <v>161</v>
      </c>
      <c r="D4" s="65"/>
      <c r="E4" s="376"/>
      <c r="F4" s="377"/>
      <c r="G4" s="378"/>
    </row>
    <row r="5" spans="1:7">
      <c r="A5" s="66" t="s">
        <v>53</v>
      </c>
      <c r="B5" s="8" t="s">
        <v>49</v>
      </c>
      <c r="C5" s="64" t="s">
        <v>162</v>
      </c>
      <c r="D5" s="65"/>
      <c r="E5" s="376"/>
      <c r="F5" s="377"/>
      <c r="G5" s="378"/>
    </row>
    <row r="6" spans="1:7">
      <c r="A6" s="66" t="s">
        <v>54</v>
      </c>
      <c r="B6" s="8" t="s">
        <v>49</v>
      </c>
      <c r="C6" s="64" t="s">
        <v>163</v>
      </c>
      <c r="D6" s="65"/>
      <c r="E6" s="376"/>
      <c r="F6" s="377"/>
      <c r="G6" s="378"/>
    </row>
    <row r="7" spans="1:7">
      <c r="A7" s="66" t="s">
        <v>55</v>
      </c>
      <c r="B7" s="8" t="s">
        <v>49</v>
      </c>
      <c r="C7" s="64" t="s">
        <v>164</v>
      </c>
      <c r="D7" s="65"/>
      <c r="E7" s="376"/>
      <c r="F7" s="377"/>
      <c r="G7" s="378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9"/>
      <c r="F8" s="380"/>
      <c r="G8" s="381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7" t="s">
        <v>58</v>
      </c>
      <c r="C10" s="388"/>
      <c r="D10" s="65"/>
      <c r="E10" s="373" t="s">
        <v>59</v>
      </c>
      <c r="F10" s="382"/>
      <c r="G10" s="383"/>
    </row>
    <row r="11" spans="1:7" ht="14.25" thickBot="1">
      <c r="A11" s="72">
        <v>1</v>
      </c>
      <c r="B11" s="387">
        <v>12</v>
      </c>
      <c r="C11" s="388"/>
      <c r="D11" s="61" t="s">
        <v>60</v>
      </c>
      <c r="E11" s="384"/>
      <c r="F11" s="385"/>
      <c r="G11" s="38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2020-07-07T09:47:56Z</dcterms:modified>
</cp:coreProperties>
</file>