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2" i="195"/>
  <c r="T32" i="195"/>
  <c r="J32" i="195"/>
  <c r="F32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2" i="195" l="1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<sst xmlns="http://schemas.openxmlformats.org/spreadsheetml/2006/main" count="6538" uniqueCount="448">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</sst>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5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">
        <v>167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205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206</v>
      </c>
      <c r="J5" s="199"/>
      <c r="K5" s="199"/>
      <c r="L5" s="199"/>
      <c r="M5" s="200"/>
      <c r="N5" s="201" t="s">
        <v>207</v>
      </c>
      <c r="O5" s="202"/>
      <c r="P5" s="133"/>
      <c r="Q5" s="203" t="s">
        <v>11</v>
      </c>
      <c r="R5" s="204"/>
      <c r="S5" s="204"/>
      <c r="T5" s="205"/>
      <c r="U5" s="177" t="s">
        <v>208</v>
      </c>
      <c r="V5" s="178"/>
      <c r="W5" s="178"/>
      <c r="X5" s="178"/>
      <c r="Y5" s="179"/>
      <c r="Z5" s="180" t="s">
        <v>218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07" t="s">
        <v>217</v>
      </c>
      <c r="H9" s="207"/>
      <c r="I9" s="207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07" t="s">
        <v>178</v>
      </c>
      <c r="R9" s="207"/>
      <c r="S9" s="207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07" t="s">
        <v>188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07" t="s">
        <v>168</v>
      </c>
      <c r="H10" s="207"/>
      <c r="I10" s="207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07" t="s">
        <v>179</v>
      </c>
      <c r="R10" s="207"/>
      <c r="S10" s="207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07" t="s">
        <v>189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07" t="s">
        <v>169</v>
      </c>
      <c r="H11" s="207"/>
      <c r="I11" s="207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07" t="s">
        <v>180</v>
      </c>
      <c r="R11" s="207"/>
      <c r="S11" s="207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07" t="s">
        <v>190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07" t="s">
        <v>170</v>
      </c>
      <c r="H12" s="207"/>
      <c r="I12" s="207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07" t="s">
        <v>181</v>
      </c>
      <c r="R12" s="207"/>
      <c r="S12" s="207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07" t="s">
        <v>191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07" t="s">
        <v>171</v>
      </c>
      <c r="H13" s="207"/>
      <c r="I13" s="207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07" t="s">
        <v>182</v>
      </c>
      <c r="R13" s="207"/>
      <c r="S13" s="207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07" t="s">
        <v>192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07" t="s">
        <v>172</v>
      </c>
      <c r="H14" s="207"/>
      <c r="I14" s="207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07" t="s">
        <v>183</v>
      </c>
      <c r="R14" s="207"/>
      <c r="S14" s="207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07" t="s">
        <v>193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07" t="s">
        <v>173</v>
      </c>
      <c r="H15" s="207"/>
      <c r="I15" s="207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07" t="s">
        <v>184</v>
      </c>
      <c r="R15" s="207"/>
      <c r="S15" s="207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07" t="s">
        <v>194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07" t="s">
        <v>174</v>
      </c>
      <c r="H16" s="207"/>
      <c r="I16" s="207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07" t="s">
        <v>185</v>
      </c>
      <c r="R16" s="207"/>
      <c r="S16" s="207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07" t="s">
        <v>195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07" t="s">
        <v>175</v>
      </c>
      <c r="H17" s="207"/>
      <c r="I17" s="207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07" t="s">
        <v>214</v>
      </c>
      <c r="R17" s="207"/>
      <c r="S17" s="207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07" t="s">
        <v>196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07" t="s">
        <v>176</v>
      </c>
      <c r="H18" s="207"/>
      <c r="I18" s="207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07" t="s">
        <v>186</v>
      </c>
      <c r="R18" s="207"/>
      <c r="S18" s="207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07" t="s">
        <v>197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07" t="s">
        <v>177</v>
      </c>
      <c r="H19" s="207"/>
      <c r="I19" s="207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07" t="s">
        <v>187</v>
      </c>
      <c r="R19" s="207"/>
      <c r="S19" s="207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07" t="s">
        <v>198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07" t="s">
        <v>199</v>
      </c>
      <c r="H20" s="207"/>
      <c r="I20" s="207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07" t="s">
        <v>201</v>
      </c>
      <c r="R20" s="207"/>
      <c r="S20" s="207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07" t="s">
        <v>203</v>
      </c>
      <c r="AB20" s="207"/>
      <c r="AC20" s="207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07" t="s">
        <v>200</v>
      </c>
      <c r="H21" s="207"/>
      <c r="I21" s="207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07" t="s">
        <v>202</v>
      </c>
      <c r="R21" s="207"/>
      <c r="S21" s="207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07" t="s">
        <v>209</v>
      </c>
      <c r="AB21" s="207"/>
      <c r="AC21" s="207"/>
      <c r="AD21" s="30" t="s">
        <v>19</v>
      </c>
    </row>
    <row r="22" spans="1:45" s="18" customFormat="1" ht="15" customHeight="1" thickBot="1">
      <c r="A22" s="214" t="s">
        <v>20</v>
      </c>
      <c r="B22" s="215"/>
      <c r="C22" s="215"/>
      <c r="D22" s="215"/>
      <c r="E22" s="94" t="s">
        <v>21</v>
      </c>
      <c r="F22" s="216">
        <f>COUNTIF(B9:B21,"・")+COUNTIF(L9:L21,"・")+COUNTIF(V9:V21,"・")</f>
        <v>0</v>
      </c>
      <c r="G22" s="217"/>
      <c r="H22" s="95" t="s">
        <v>22</v>
      </c>
      <c r="I22" s="94" t="s">
        <v>23</v>
      </c>
      <c r="J22" s="216">
        <f>COUNTIF(C9:C21,"・")+COUNTIF(M9:M21,"・")+COUNTIF(W9:W21,"・")</f>
        <v>39</v>
      </c>
      <c r="K22" s="216"/>
      <c r="L22" s="95" t="s">
        <v>22</v>
      </c>
      <c r="M22" s="94" t="s">
        <v>24</v>
      </c>
      <c r="N22" s="216">
        <f>SUM(F22:K22)</f>
        <v>39</v>
      </c>
      <c r="O22" s="216"/>
      <c r="P22" s="216"/>
      <c r="Q22" s="95" t="s">
        <v>22</v>
      </c>
      <c r="R22" s="139" t="s">
        <v>3</v>
      </c>
      <c r="S22" s="139" t="s">
        <v>25</v>
      </c>
      <c r="T22" s="216">
        <f>COUNTIF(D9:D21,"・")+COUNTIF(N9:N21,"・")+COUNTIF(X9:X21,"・")</f>
        <v>39</v>
      </c>
      <c r="U22" s="216"/>
      <c r="V22" s="216"/>
      <c r="W22" s="139" t="s">
        <v>22</v>
      </c>
      <c r="X22" s="139" t="s">
        <v>26</v>
      </c>
      <c r="Y22" s="139" t="s">
        <v>27</v>
      </c>
      <c r="Z22" s="216">
        <f>COUNTIF(E9:E21,"・")+COUNTIF(O9:O21,"・")+COUNTIF(Y9:Y21,"・")</f>
        <v>0</v>
      </c>
      <c r="AA22" s="218"/>
      <c r="AB22" s="218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29" t="s">
        <v>28</v>
      </c>
      <c r="B24" s="230"/>
      <c r="C24" s="230"/>
      <c r="D24" s="230"/>
      <c r="E24" s="230"/>
      <c r="F24" s="173" t="s">
        <v>29</v>
      </c>
      <c r="G24" s="174"/>
      <c r="H24" s="174"/>
      <c r="I24" s="174"/>
      <c r="J24" s="175"/>
      <c r="K24" s="231" t="s">
        <v>30</v>
      </c>
      <c r="L24" s="232"/>
      <c r="M24" s="232"/>
      <c r="N24" s="232"/>
      <c r="O24" s="232"/>
      <c r="P24" s="173" t="s">
        <v>31</v>
      </c>
      <c r="Q24" s="174"/>
      <c r="R24" s="174"/>
      <c r="S24" s="174"/>
      <c r="T24" s="175"/>
      <c r="U24" s="174" t="s">
        <v>34</v>
      </c>
      <c r="V24" s="174"/>
      <c r="W24" s="174"/>
      <c r="X24" s="174"/>
      <c r="Y24" s="174"/>
      <c r="Z24" s="175"/>
      <c r="AA24" s="203" t="s">
        <v>35</v>
      </c>
      <c r="AB24" s="204"/>
      <c r="AC24" s="204"/>
      <c r="AD24" s="205"/>
    </row>
    <row r="25" spans="1:45" s="18" customFormat="1" ht="15" customHeight="1" thickBot="1">
      <c r="A25" s="219"/>
      <c r="B25" s="220"/>
      <c r="C25" s="220"/>
      <c r="D25" s="221"/>
      <c r="E25" s="42" t="s">
        <v>19</v>
      </c>
      <c r="F25" s="222"/>
      <c r="G25" s="223"/>
      <c r="H25" s="223"/>
      <c r="I25" s="223"/>
      <c r="J25" s="223"/>
      <c r="K25" s="219"/>
      <c r="L25" s="224"/>
      <c r="M25" s="224"/>
      <c r="N25" s="221"/>
      <c r="O25" s="135" t="s">
        <v>19</v>
      </c>
      <c r="P25" s="225"/>
      <c r="Q25" s="226"/>
      <c r="R25" s="226"/>
      <c r="S25" s="226"/>
      <c r="T25" s="226"/>
      <c r="U25" s="219"/>
      <c r="V25" s="224"/>
      <c r="W25" s="224"/>
      <c r="X25" s="224"/>
      <c r="Y25" s="224"/>
      <c r="Z25" s="43" t="s">
        <v>19</v>
      </c>
      <c r="AA25" s="227"/>
      <c r="AB25" s="224"/>
      <c r="AC25" s="224"/>
      <c r="AD25" s="228"/>
    </row>
    <row r="26" spans="1:45" s="18" customFormat="1" ht="15" customHeight="1" thickBot="1">
      <c r="A26" s="243" t="s">
        <v>32</v>
      </c>
      <c r="B26" s="244"/>
      <c r="C26" s="244"/>
      <c r="D26" s="244"/>
      <c r="E26" s="195"/>
      <c r="F26" s="173" t="s">
        <v>33</v>
      </c>
      <c r="G26" s="174"/>
      <c r="H26" s="174"/>
      <c r="I26" s="174"/>
      <c r="J26" s="175"/>
      <c r="K26" s="174" t="s">
        <v>34</v>
      </c>
      <c r="L26" s="174"/>
      <c r="M26" s="174"/>
      <c r="N26" s="174"/>
      <c r="O26" s="174"/>
      <c r="P26" s="173" t="s">
        <v>35</v>
      </c>
      <c r="Q26" s="174"/>
      <c r="R26" s="174"/>
      <c r="S26" s="174"/>
      <c r="T26" s="245"/>
      <c r="U26" s="246"/>
      <c r="V26" s="247"/>
      <c r="W26" s="247"/>
      <c r="X26" s="247"/>
      <c r="Y26" s="247"/>
      <c r="Z26" s="44" t="s">
        <v>19</v>
      </c>
      <c r="AA26" s="196"/>
      <c r="AB26" s="183"/>
      <c r="AC26" s="183"/>
      <c r="AD26" s="197"/>
    </row>
    <row r="27" spans="1:45" s="41" customFormat="1" ht="15" customHeight="1">
      <c r="A27" s="233" t="s">
        <v>215</v>
      </c>
      <c r="B27" s="223"/>
      <c r="C27" s="223"/>
      <c r="D27" s="223"/>
      <c r="E27" s="45" t="s">
        <v>19</v>
      </c>
      <c r="F27" s="234" t="s">
        <v>216</v>
      </c>
      <c r="G27" s="235"/>
      <c r="H27" s="235"/>
      <c r="I27" s="235"/>
      <c r="J27" s="236"/>
      <c r="K27" s="219"/>
      <c r="L27" s="224"/>
      <c r="M27" s="224"/>
      <c r="N27" s="224"/>
      <c r="O27" s="46" t="s">
        <v>19</v>
      </c>
      <c r="P27" s="237"/>
      <c r="Q27" s="238"/>
      <c r="R27" s="238"/>
      <c r="S27" s="238"/>
      <c r="T27" s="239"/>
      <c r="U27" s="233"/>
      <c r="V27" s="240"/>
      <c r="W27" s="240"/>
      <c r="X27" s="240"/>
      <c r="Y27" s="240"/>
      <c r="Z27" s="46" t="s">
        <v>19</v>
      </c>
      <c r="AA27" s="201"/>
      <c r="AB27" s="241"/>
      <c r="AC27" s="241"/>
      <c r="AD27" s="242"/>
      <c r="AR27" s="18"/>
    </row>
    <row r="28" spans="1:45" s="18" customFormat="1" ht="15" customHeight="1">
      <c r="A28" s="248"/>
      <c r="B28" s="247"/>
      <c r="C28" s="247"/>
      <c r="D28" s="247"/>
      <c r="E28" s="47" t="s">
        <v>19</v>
      </c>
      <c r="F28" s="249"/>
      <c r="G28" s="247"/>
      <c r="H28" s="247"/>
      <c r="I28" s="247"/>
      <c r="J28" s="250"/>
      <c r="K28" s="248"/>
      <c r="L28" s="251"/>
      <c r="M28" s="251"/>
      <c r="N28" s="251"/>
      <c r="O28" s="44" t="s">
        <v>19</v>
      </c>
      <c r="P28" s="249"/>
      <c r="Q28" s="247"/>
      <c r="R28" s="247"/>
      <c r="S28" s="247"/>
      <c r="T28" s="250"/>
      <c r="U28" s="252" t="s">
        <v>36</v>
      </c>
      <c r="V28" s="253"/>
      <c r="W28" s="253"/>
      <c r="X28" s="253"/>
      <c r="Y28" s="253"/>
      <c r="Z28" s="253"/>
      <c r="AA28" s="253"/>
      <c r="AB28" s="253"/>
      <c r="AC28" s="253"/>
      <c r="AD28" s="254"/>
      <c r="AR28" s="41"/>
    </row>
    <row r="29" spans="1:45" s="18" customFormat="1" ht="14.25" customHeight="1">
      <c r="A29" s="248"/>
      <c r="B29" s="247"/>
      <c r="C29" s="247"/>
      <c r="D29" s="247"/>
      <c r="E29" s="47" t="s">
        <v>19</v>
      </c>
      <c r="F29" s="249"/>
      <c r="G29" s="247"/>
      <c r="H29" s="247"/>
      <c r="I29" s="247"/>
      <c r="J29" s="250"/>
      <c r="K29" s="248"/>
      <c r="L29" s="251"/>
      <c r="M29" s="251"/>
      <c r="N29" s="251"/>
      <c r="O29" s="44" t="s">
        <v>19</v>
      </c>
      <c r="P29" s="249"/>
      <c r="Q29" s="247"/>
      <c r="R29" s="247"/>
      <c r="S29" s="247"/>
      <c r="T29" s="250"/>
      <c r="U29" s="255" t="s">
        <v>37</v>
      </c>
      <c r="V29" s="256"/>
      <c r="W29" s="256"/>
      <c r="X29" s="257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79" t="s">
        <v>40</v>
      </c>
      <c r="B30" s="280"/>
      <c r="C30" s="280"/>
      <c r="D30" s="280"/>
      <c r="E30" s="53"/>
      <c r="F30" s="281" t="s">
        <v>41</v>
      </c>
      <c r="G30" s="280"/>
      <c r="H30" s="280"/>
      <c r="I30" s="280"/>
      <c r="J30" s="282"/>
      <c r="K30" s="279" t="s">
        <v>42</v>
      </c>
      <c r="L30" s="283"/>
      <c r="M30" s="283"/>
      <c r="N30" s="283"/>
      <c r="O30" s="54"/>
      <c r="P30" s="284" t="s">
        <v>219</v>
      </c>
      <c r="Q30" s="285"/>
      <c r="R30" s="285"/>
      <c r="S30" s="285"/>
      <c r="T30" s="286"/>
      <c r="U30" s="287" t="s">
        <v>43</v>
      </c>
      <c r="V30" s="170"/>
      <c r="W30" s="170"/>
      <c r="X30" s="171"/>
      <c r="Y30" s="288">
        <v>0.75</v>
      </c>
      <c r="Z30" s="183"/>
      <c r="AA30" s="184"/>
      <c r="AB30" s="267" t="s">
        <v>204</v>
      </c>
      <c r="AC30" s="170"/>
      <c r="AD30" s="268"/>
    </row>
    <row r="31" spans="1:45" s="18" customFormat="1" ht="15" customHeight="1" thickBot="1">
      <c r="A31" s="185">
        <v>0</v>
      </c>
      <c r="B31" s="186"/>
      <c r="C31" s="186"/>
      <c r="D31" s="186"/>
      <c r="E31" s="187"/>
      <c r="F31" s="188">
        <v>0</v>
      </c>
      <c r="G31" s="269"/>
      <c r="H31" s="269"/>
      <c r="I31" s="269"/>
      <c r="J31" s="189"/>
      <c r="K31" s="185">
        <v>0</v>
      </c>
      <c r="L31" s="186"/>
      <c r="M31" s="186"/>
      <c r="N31" s="186"/>
      <c r="O31" s="187"/>
      <c r="P31" s="270" t="s">
        <v>220</v>
      </c>
      <c r="Q31" s="271"/>
      <c r="R31" s="271"/>
      <c r="S31" s="271"/>
      <c r="T31" s="272"/>
      <c r="U31" s="185" t="s">
        <v>62</v>
      </c>
      <c r="V31" s="186"/>
      <c r="W31" s="186"/>
      <c r="X31" s="187"/>
      <c r="Y31" s="273">
        <v>0.75</v>
      </c>
      <c r="Z31" s="274"/>
      <c r="AA31" s="275"/>
      <c r="AB31" s="276" t="s">
        <v>166</v>
      </c>
      <c r="AC31" s="277"/>
      <c r="AD31" s="278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58"/>
      <c r="B34" s="259"/>
      <c r="C34" s="259"/>
      <c r="D34" s="259"/>
      <c r="E34" s="259"/>
      <c r="F34" s="259"/>
      <c r="G34" s="260" t="s">
        <v>210</v>
      </c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2"/>
      <c r="AE34" s="49"/>
    </row>
    <row r="35" spans="1:44" s="18" customFormat="1" ht="15" customHeight="1">
      <c r="A35" s="258"/>
      <c r="B35" s="259"/>
      <c r="C35" s="259"/>
      <c r="D35" s="259"/>
      <c r="E35" s="259"/>
      <c r="F35" s="259"/>
      <c r="G35" s="260" t="s">
        <v>211</v>
      </c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2"/>
      <c r="AE35" s="137"/>
    </row>
    <row r="36" spans="1:44" s="18" customFormat="1" ht="15" customHeight="1" thickBot="1">
      <c r="A36" s="263"/>
      <c r="B36" s="264"/>
      <c r="C36" s="264"/>
      <c r="D36" s="264"/>
      <c r="E36" s="264"/>
      <c r="F36" s="264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6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283</v>
      </c>
      <c r="H5" s="197"/>
      <c r="I5" s="198" t="s">
        <v>221</v>
      </c>
      <c r="J5" s="199"/>
      <c r="K5" s="199"/>
      <c r="L5" s="199"/>
      <c r="M5" s="200"/>
      <c r="N5" s="201" t="s">
        <v>222</v>
      </c>
      <c r="O5" s="202"/>
      <c r="P5" s="133"/>
      <c r="Q5" s="203" t="s">
        <v>11</v>
      </c>
      <c r="R5" s="204"/>
      <c r="S5" s="204"/>
      <c r="T5" s="205"/>
      <c r="U5" s="177" t="s">
        <v>223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224</v>
      </c>
      <c r="V6" s="186"/>
      <c r="W6" s="186"/>
      <c r="X6" s="186"/>
      <c r="Y6" s="187"/>
      <c r="Z6" s="188" t="s">
        <v>259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07" t="s">
        <v>274</v>
      </c>
      <c r="H9" s="207"/>
      <c r="I9" s="207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07" t="s">
        <v>238</v>
      </c>
      <c r="R9" s="207"/>
      <c r="S9" s="207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07" t="s">
        <v>250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07" t="s">
        <v>226</v>
      </c>
      <c r="H10" s="207"/>
      <c r="I10" s="207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07" t="s">
        <v>271</v>
      </c>
      <c r="R10" s="207"/>
      <c r="S10" s="207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07" t="s">
        <v>252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07" t="s">
        <v>227</v>
      </c>
      <c r="H11" s="207"/>
      <c r="I11" s="207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07" t="s">
        <v>239</v>
      </c>
      <c r="R11" s="207"/>
      <c r="S11" s="207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07" t="s">
        <v>253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07" t="s">
        <v>228</v>
      </c>
      <c r="H12" s="207"/>
      <c r="I12" s="207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07" t="s">
        <v>240</v>
      </c>
      <c r="R12" s="207"/>
      <c r="S12" s="207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07" t="s">
        <v>254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289" t="s">
        <v>229</v>
      </c>
      <c r="H13" s="289"/>
      <c r="I13" s="289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07" t="s">
        <v>241</v>
      </c>
      <c r="R13" s="207"/>
      <c r="S13" s="207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07" t="s">
        <v>255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07" t="s">
        <v>230</v>
      </c>
      <c r="H14" s="207"/>
      <c r="I14" s="207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07" t="s">
        <v>242</v>
      </c>
      <c r="R14" s="207"/>
      <c r="S14" s="207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07" t="s">
        <v>249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07" t="s">
        <v>231</v>
      </c>
      <c r="H15" s="207"/>
      <c r="I15" s="207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07" t="s">
        <v>243</v>
      </c>
      <c r="R15" s="207"/>
      <c r="S15" s="207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07" t="s">
        <v>256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07" t="s">
        <v>232</v>
      </c>
      <c r="H16" s="207"/>
      <c r="I16" s="207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07" t="s">
        <v>244</v>
      </c>
      <c r="R16" s="207"/>
      <c r="S16" s="207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07" t="s">
        <v>257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07" t="s">
        <v>233</v>
      </c>
      <c r="H17" s="207"/>
      <c r="I17" s="207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07" t="s">
        <v>245</v>
      </c>
      <c r="R17" s="207"/>
      <c r="S17" s="207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07" t="s">
        <v>258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07" t="s">
        <v>234</v>
      </c>
      <c r="H18" s="207"/>
      <c r="I18" s="207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07" t="s">
        <v>246</v>
      </c>
      <c r="R18" s="207"/>
      <c r="S18" s="207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07" t="s">
        <v>275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07" t="s">
        <v>235</v>
      </c>
      <c r="H19" s="207"/>
      <c r="I19" s="207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07" t="s">
        <v>247</v>
      </c>
      <c r="R19" s="207"/>
      <c r="S19" s="207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07" t="s">
        <v>276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07" t="s">
        <v>236</v>
      </c>
      <c r="H20" s="207"/>
      <c r="I20" s="207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07" t="s">
        <v>248</v>
      </c>
      <c r="R20" s="207"/>
      <c r="S20" s="207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07" t="s">
        <v>249</v>
      </c>
      <c r="AB20" s="207"/>
      <c r="AC20" s="207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290" t="s">
        <v>237</v>
      </c>
      <c r="H21" s="290"/>
      <c r="I21" s="290"/>
      <c r="J21" s="40" t="s">
        <v>19</v>
      </c>
      <c r="K21" s="31">
        <v>38</v>
      </c>
      <c r="L21" s="39"/>
      <c r="M21" s="39"/>
      <c r="N21" s="39"/>
      <c r="O21" s="155"/>
      <c r="P21" s="157"/>
      <c r="Q21" s="290"/>
      <c r="R21" s="290"/>
      <c r="S21" s="290"/>
      <c r="T21" s="40" t="s">
        <v>19</v>
      </c>
      <c r="U21" s="38">
        <v>39</v>
      </c>
      <c r="V21" s="39"/>
      <c r="W21" s="39"/>
      <c r="X21" s="39"/>
      <c r="Y21" s="155"/>
      <c r="Z21" s="157"/>
      <c r="AA21" s="290"/>
      <c r="AB21" s="290"/>
      <c r="AC21" s="290"/>
      <c r="AD21" s="40" t="s">
        <v>19</v>
      </c>
    </row>
    <row r="22" spans="1:45" s="18" customFormat="1" ht="15" customHeight="1" thickBot="1">
      <c r="A22" s="291" t="s">
        <v>20</v>
      </c>
      <c r="B22" s="292"/>
      <c r="C22" s="292"/>
      <c r="D22" s="292"/>
      <c r="E22" s="75" t="s">
        <v>21</v>
      </c>
      <c r="F22" s="216">
        <f>COUNTIF(B9:B21,"・")+COUNTIF(L9:L21,"・")+COUNTIF(V9:V21,"・")</f>
        <v>1</v>
      </c>
      <c r="G22" s="217"/>
      <c r="H22" s="76" t="s">
        <v>22</v>
      </c>
      <c r="I22" s="75" t="s">
        <v>23</v>
      </c>
      <c r="J22" s="216">
        <f>COUNTIF(C9:C21,"・")+COUNTIF(M9:M21,"・")+COUNTIF(W9:W21,"・")</f>
        <v>36</v>
      </c>
      <c r="K22" s="216"/>
      <c r="L22" s="76" t="s">
        <v>22</v>
      </c>
      <c r="M22" s="75" t="s">
        <v>24</v>
      </c>
      <c r="N22" s="216">
        <f>SUM(F22:K22)</f>
        <v>37</v>
      </c>
      <c r="O22" s="216"/>
      <c r="P22" s="216"/>
      <c r="Q22" s="76" t="s">
        <v>22</v>
      </c>
      <c r="R22" s="156" t="s">
        <v>3</v>
      </c>
      <c r="S22" s="156" t="s">
        <v>25</v>
      </c>
      <c r="T22" s="216">
        <f>COUNTIF(D9:D21,"・")+COUNTIF(N9:N21,"・")+COUNTIF(X9:X21,"・")</f>
        <v>37</v>
      </c>
      <c r="U22" s="216"/>
      <c r="V22" s="216"/>
      <c r="W22" s="156" t="s">
        <v>22</v>
      </c>
      <c r="X22" s="156" t="s">
        <v>26</v>
      </c>
      <c r="Y22" s="156" t="s">
        <v>27</v>
      </c>
      <c r="Z22" s="216">
        <f>COUNTIF(E9:E21,"・")+COUNTIF(O9:O21,"・")+COUNTIF(Y9:Y21,"・")</f>
        <v>0</v>
      </c>
      <c r="AA22" s="217"/>
      <c r="AB22" s="217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29" t="s">
        <v>28</v>
      </c>
      <c r="B24" s="230"/>
      <c r="C24" s="230"/>
      <c r="D24" s="230"/>
      <c r="E24" s="230"/>
      <c r="F24" s="173" t="s">
        <v>29</v>
      </c>
      <c r="G24" s="174"/>
      <c r="H24" s="174"/>
      <c r="I24" s="174"/>
      <c r="J24" s="175"/>
      <c r="K24" s="231" t="s">
        <v>30</v>
      </c>
      <c r="L24" s="232"/>
      <c r="M24" s="232"/>
      <c r="N24" s="232"/>
      <c r="O24" s="232"/>
      <c r="P24" s="173" t="s">
        <v>31</v>
      </c>
      <c r="Q24" s="174"/>
      <c r="R24" s="174"/>
      <c r="S24" s="174"/>
      <c r="T24" s="175"/>
      <c r="U24" s="174" t="s">
        <v>34</v>
      </c>
      <c r="V24" s="174"/>
      <c r="W24" s="174"/>
      <c r="X24" s="174"/>
      <c r="Y24" s="174"/>
      <c r="Z24" s="175"/>
      <c r="AA24" s="203" t="s">
        <v>35</v>
      </c>
      <c r="AB24" s="204"/>
      <c r="AC24" s="204"/>
      <c r="AD24" s="205"/>
      <c r="AR24" s="18"/>
    </row>
    <row r="25" spans="1:45" s="18" customFormat="1" ht="15" customHeight="1">
      <c r="A25" s="219"/>
      <c r="B25" s="220"/>
      <c r="C25" s="220"/>
      <c r="D25" s="221"/>
      <c r="E25" s="42" t="s">
        <v>19</v>
      </c>
      <c r="F25" s="222"/>
      <c r="G25" s="223"/>
      <c r="H25" s="223"/>
      <c r="I25" s="223"/>
      <c r="J25" s="223"/>
      <c r="K25" s="219" t="s">
        <v>273</v>
      </c>
      <c r="L25" s="224"/>
      <c r="M25" s="224"/>
      <c r="N25" s="221"/>
      <c r="O25" s="135" t="s">
        <v>19</v>
      </c>
      <c r="P25" s="225" t="s">
        <v>277</v>
      </c>
      <c r="Q25" s="226"/>
      <c r="R25" s="226"/>
      <c r="S25" s="226"/>
      <c r="T25" s="226"/>
      <c r="U25" s="219" t="s">
        <v>269</v>
      </c>
      <c r="V25" s="224"/>
      <c r="W25" s="224"/>
      <c r="X25" s="224"/>
      <c r="Y25" s="224"/>
      <c r="Z25" s="43" t="s">
        <v>19</v>
      </c>
      <c r="AA25" s="298" t="s">
        <v>270</v>
      </c>
      <c r="AB25" s="299"/>
      <c r="AC25" s="299"/>
      <c r="AD25" s="300"/>
      <c r="AR25" s="41"/>
    </row>
    <row r="26" spans="1:45" s="18" customFormat="1" ht="14.25" customHeight="1" thickBot="1">
      <c r="A26" s="293"/>
      <c r="B26" s="294"/>
      <c r="C26" s="294"/>
      <c r="D26" s="295"/>
      <c r="E26" s="97" t="s">
        <v>19</v>
      </c>
      <c r="F26" s="296"/>
      <c r="G26" s="294"/>
      <c r="H26" s="294"/>
      <c r="I26" s="294"/>
      <c r="J26" s="294"/>
      <c r="K26" s="293" t="s">
        <v>278</v>
      </c>
      <c r="L26" s="297"/>
      <c r="M26" s="297"/>
      <c r="N26" s="295"/>
      <c r="O26" s="140" t="s">
        <v>19</v>
      </c>
      <c r="P26" s="249" t="s">
        <v>277</v>
      </c>
      <c r="Q26" s="247"/>
      <c r="R26" s="247"/>
      <c r="S26" s="247"/>
      <c r="T26" s="247"/>
      <c r="U26" s="248"/>
      <c r="V26" s="251"/>
      <c r="W26" s="251"/>
      <c r="X26" s="251"/>
      <c r="Y26" s="251"/>
      <c r="Z26" s="44" t="s">
        <v>19</v>
      </c>
      <c r="AA26" s="196"/>
      <c r="AB26" s="183"/>
      <c r="AC26" s="183"/>
      <c r="AD26" s="197"/>
      <c r="AR26" s="73"/>
      <c r="AS26" s="73"/>
    </row>
    <row r="27" spans="1:45" s="18" customFormat="1" ht="15" customHeight="1" thickBot="1">
      <c r="A27" s="243" t="s">
        <v>32</v>
      </c>
      <c r="B27" s="244"/>
      <c r="C27" s="244"/>
      <c r="D27" s="244"/>
      <c r="E27" s="195"/>
      <c r="F27" s="173" t="s">
        <v>33</v>
      </c>
      <c r="G27" s="174"/>
      <c r="H27" s="174"/>
      <c r="I27" s="174"/>
      <c r="J27" s="175"/>
      <c r="K27" s="174" t="s">
        <v>32</v>
      </c>
      <c r="L27" s="174"/>
      <c r="M27" s="174"/>
      <c r="N27" s="174"/>
      <c r="O27" s="174"/>
      <c r="P27" s="173" t="s">
        <v>33</v>
      </c>
      <c r="Q27" s="174"/>
      <c r="R27" s="174"/>
      <c r="S27" s="174"/>
      <c r="T27" s="245"/>
      <c r="U27" s="246"/>
      <c r="V27" s="247"/>
      <c r="W27" s="247"/>
      <c r="X27" s="247"/>
      <c r="Y27" s="247"/>
      <c r="Z27" s="44" t="s">
        <v>19</v>
      </c>
      <c r="AA27" s="196"/>
      <c r="AB27" s="183"/>
      <c r="AC27" s="183"/>
      <c r="AD27" s="197"/>
    </row>
    <row r="28" spans="1:45" s="18" customFormat="1" ht="15" customHeight="1">
      <c r="A28" s="233" t="s">
        <v>262</v>
      </c>
      <c r="B28" s="223"/>
      <c r="C28" s="223"/>
      <c r="D28" s="223"/>
      <c r="E28" s="45" t="s">
        <v>19</v>
      </c>
      <c r="F28" s="234" t="s">
        <v>261</v>
      </c>
      <c r="G28" s="235"/>
      <c r="H28" s="235"/>
      <c r="I28" s="235"/>
      <c r="J28" s="236"/>
      <c r="K28" s="219" t="s">
        <v>266</v>
      </c>
      <c r="L28" s="224"/>
      <c r="M28" s="224"/>
      <c r="N28" s="224"/>
      <c r="O28" s="46" t="s">
        <v>19</v>
      </c>
      <c r="P28" s="234" t="s">
        <v>261</v>
      </c>
      <c r="Q28" s="235"/>
      <c r="R28" s="235"/>
      <c r="S28" s="235"/>
      <c r="T28" s="236"/>
      <c r="U28" s="233"/>
      <c r="V28" s="240"/>
      <c r="W28" s="240"/>
      <c r="X28" s="240"/>
      <c r="Y28" s="240"/>
      <c r="Z28" s="46" t="s">
        <v>19</v>
      </c>
      <c r="AA28" s="201"/>
      <c r="AB28" s="241"/>
      <c r="AC28" s="241"/>
      <c r="AD28" s="242"/>
      <c r="AE28" s="49"/>
    </row>
    <row r="29" spans="1:45" s="18" customFormat="1" ht="15" customHeight="1">
      <c r="A29" s="248" t="s">
        <v>263</v>
      </c>
      <c r="B29" s="247"/>
      <c r="C29" s="247"/>
      <c r="D29" s="247"/>
      <c r="E29" s="47" t="s">
        <v>19</v>
      </c>
      <c r="F29" s="196" t="s">
        <v>261</v>
      </c>
      <c r="G29" s="301"/>
      <c r="H29" s="301"/>
      <c r="I29" s="301"/>
      <c r="J29" s="302"/>
      <c r="K29" s="248" t="s">
        <v>268</v>
      </c>
      <c r="L29" s="251"/>
      <c r="M29" s="251"/>
      <c r="N29" s="251"/>
      <c r="O29" s="44" t="s">
        <v>19</v>
      </c>
      <c r="P29" s="196" t="s">
        <v>261</v>
      </c>
      <c r="Q29" s="301"/>
      <c r="R29" s="301"/>
      <c r="S29" s="301"/>
      <c r="T29" s="302"/>
      <c r="U29" s="248"/>
      <c r="V29" s="247"/>
      <c r="W29" s="247"/>
      <c r="X29" s="247"/>
      <c r="Y29" s="311"/>
      <c r="Z29" s="47" t="s">
        <v>19</v>
      </c>
      <c r="AA29" s="312"/>
      <c r="AB29" s="312"/>
      <c r="AC29" s="312"/>
      <c r="AD29" s="313"/>
      <c r="AE29" s="137"/>
    </row>
    <row r="30" spans="1:45" s="18" customFormat="1" ht="15" customHeight="1" thickBot="1">
      <c r="A30" s="248" t="s">
        <v>267</v>
      </c>
      <c r="B30" s="247"/>
      <c r="C30" s="247"/>
      <c r="D30" s="247"/>
      <c r="E30" s="47" t="s">
        <v>19</v>
      </c>
      <c r="F30" s="196" t="s">
        <v>261</v>
      </c>
      <c r="G30" s="301"/>
      <c r="H30" s="301"/>
      <c r="I30" s="301"/>
      <c r="J30" s="302"/>
      <c r="K30" s="248"/>
      <c r="L30" s="251"/>
      <c r="M30" s="251"/>
      <c r="N30" s="251"/>
      <c r="O30" s="44" t="s">
        <v>19</v>
      </c>
      <c r="P30" s="303"/>
      <c r="Q30" s="304"/>
      <c r="R30" s="304"/>
      <c r="S30" s="304"/>
      <c r="T30" s="305"/>
      <c r="U30" s="306"/>
      <c r="V30" s="307"/>
      <c r="W30" s="307"/>
      <c r="X30" s="307"/>
      <c r="Y30" s="308"/>
      <c r="Z30" s="48" t="s">
        <v>19</v>
      </c>
      <c r="AA30" s="309"/>
      <c r="AB30" s="309"/>
      <c r="AC30" s="309"/>
      <c r="AD30" s="310"/>
      <c r="AE30" s="52"/>
    </row>
    <row r="31" spans="1:45" s="18" customFormat="1" ht="15" customHeight="1">
      <c r="A31" s="248" t="s">
        <v>264</v>
      </c>
      <c r="B31" s="247"/>
      <c r="C31" s="247"/>
      <c r="D31" s="247"/>
      <c r="E31" s="47" t="s">
        <v>19</v>
      </c>
      <c r="F31" s="196" t="s">
        <v>261</v>
      </c>
      <c r="G31" s="301"/>
      <c r="H31" s="301"/>
      <c r="I31" s="301"/>
      <c r="J31" s="302"/>
      <c r="K31" s="248"/>
      <c r="L31" s="251"/>
      <c r="M31" s="251"/>
      <c r="N31" s="251"/>
      <c r="O31" s="44" t="s">
        <v>19</v>
      </c>
      <c r="P31" s="249"/>
      <c r="Q31" s="247"/>
      <c r="R31" s="247"/>
      <c r="S31" s="247"/>
      <c r="T31" s="250"/>
      <c r="U31" s="252" t="s">
        <v>36</v>
      </c>
      <c r="V31" s="253"/>
      <c r="W31" s="253"/>
      <c r="X31" s="253"/>
      <c r="Y31" s="253"/>
      <c r="Z31" s="253"/>
      <c r="AA31" s="253"/>
      <c r="AB31" s="253"/>
      <c r="AC31" s="253"/>
      <c r="AD31" s="254"/>
    </row>
    <row r="32" spans="1:45" s="18" customFormat="1" ht="15" customHeight="1">
      <c r="A32" s="248" t="s">
        <v>265</v>
      </c>
      <c r="B32" s="247"/>
      <c r="C32" s="247"/>
      <c r="D32" s="247"/>
      <c r="E32" s="47" t="s">
        <v>19</v>
      </c>
      <c r="F32" s="196" t="s">
        <v>261</v>
      </c>
      <c r="G32" s="301"/>
      <c r="H32" s="301"/>
      <c r="I32" s="301"/>
      <c r="J32" s="302"/>
      <c r="K32" s="248"/>
      <c r="L32" s="251"/>
      <c r="M32" s="251"/>
      <c r="N32" s="251"/>
      <c r="O32" s="44" t="s">
        <v>19</v>
      </c>
      <c r="P32" s="249"/>
      <c r="Q32" s="247"/>
      <c r="R32" s="247"/>
      <c r="S32" s="247"/>
      <c r="T32" s="250"/>
      <c r="U32" s="255" t="s">
        <v>37</v>
      </c>
      <c r="V32" s="256"/>
      <c r="W32" s="256"/>
      <c r="X32" s="25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79" t="s">
        <v>40</v>
      </c>
      <c r="B33" s="280"/>
      <c r="C33" s="280"/>
      <c r="D33" s="280"/>
      <c r="E33" s="53"/>
      <c r="F33" s="281" t="s">
        <v>41</v>
      </c>
      <c r="G33" s="280"/>
      <c r="H33" s="280"/>
      <c r="I33" s="280"/>
      <c r="J33" s="282"/>
      <c r="K33" s="279" t="s">
        <v>42</v>
      </c>
      <c r="L33" s="283"/>
      <c r="M33" s="283"/>
      <c r="N33" s="283"/>
      <c r="O33" s="54"/>
      <c r="P33" s="284" t="s">
        <v>279</v>
      </c>
      <c r="Q33" s="285"/>
      <c r="R33" s="285"/>
      <c r="S33" s="285"/>
      <c r="T33" s="286"/>
      <c r="U33" s="287" t="s">
        <v>43</v>
      </c>
      <c r="V33" s="170"/>
      <c r="W33" s="170"/>
      <c r="X33" s="171"/>
      <c r="Y33" s="288">
        <v>0.75</v>
      </c>
      <c r="Z33" s="183"/>
      <c r="AA33" s="184"/>
      <c r="AB33" s="267" t="s">
        <v>260</v>
      </c>
      <c r="AC33" s="170"/>
      <c r="AD33" s="268"/>
    </row>
    <row r="34" spans="1:44" s="18" customFormat="1" ht="15" customHeight="1" thickBot="1">
      <c r="A34" s="185">
        <v>0</v>
      </c>
      <c r="B34" s="186"/>
      <c r="C34" s="186"/>
      <c r="D34" s="186"/>
      <c r="E34" s="187"/>
      <c r="F34" s="188">
        <v>0</v>
      </c>
      <c r="G34" s="269"/>
      <c r="H34" s="269"/>
      <c r="I34" s="269"/>
      <c r="J34" s="189"/>
      <c r="K34" s="185">
        <v>0</v>
      </c>
      <c r="L34" s="186"/>
      <c r="M34" s="186"/>
      <c r="N34" s="186"/>
      <c r="O34" s="187"/>
      <c r="P34" s="270" t="s">
        <v>280</v>
      </c>
      <c r="Q34" s="271"/>
      <c r="R34" s="271"/>
      <c r="S34" s="271"/>
      <c r="T34" s="272"/>
      <c r="U34" s="185" t="s">
        <v>62</v>
      </c>
      <c r="V34" s="186"/>
      <c r="W34" s="186"/>
      <c r="X34" s="187"/>
      <c r="Y34" s="273">
        <v>0.75</v>
      </c>
      <c r="Z34" s="274"/>
      <c r="AA34" s="275"/>
      <c r="AB34" s="276" t="str">
        <f>'1'!AB31:AD31</f>
        <v>中村　恵理子</v>
      </c>
      <c r="AC34" s="277"/>
      <c r="AD34" s="278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58"/>
      <c r="B37" s="259"/>
      <c r="C37" s="259"/>
      <c r="D37" s="259"/>
      <c r="E37" s="259"/>
      <c r="F37" s="259"/>
      <c r="G37" s="260" t="s">
        <v>281</v>
      </c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262"/>
    </row>
    <row r="38" spans="1:44" ht="15" customHeight="1">
      <c r="A38" s="258"/>
      <c r="B38" s="259"/>
      <c r="C38" s="259"/>
      <c r="D38" s="259"/>
      <c r="E38" s="259"/>
      <c r="F38" s="259"/>
      <c r="G38" s="314" t="s">
        <v>282</v>
      </c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315"/>
      <c r="AR38" s="18"/>
    </row>
    <row r="39" spans="1:44" ht="14.25" thickBot="1">
      <c r="A39" s="263"/>
      <c r="B39" s="264"/>
      <c r="C39" s="264"/>
      <c r="D39" s="264"/>
      <c r="E39" s="264"/>
      <c r="F39" s="264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6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294</v>
      </c>
      <c r="J5" s="199"/>
      <c r="K5" s="199"/>
      <c r="L5" s="199"/>
      <c r="M5" s="200"/>
      <c r="N5" s="201" t="s">
        <v>295</v>
      </c>
      <c r="O5" s="202"/>
      <c r="P5" s="133"/>
      <c r="Q5" s="203" t="s">
        <v>11</v>
      </c>
      <c r="R5" s="204"/>
      <c r="S5" s="204"/>
      <c r="T5" s="205"/>
      <c r="U5" s="177" t="s">
        <v>352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353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07" t="s">
        <v>284</v>
      </c>
      <c r="H9" s="207"/>
      <c r="I9" s="207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07" t="s">
        <v>315</v>
      </c>
      <c r="R9" s="207"/>
      <c r="S9" s="207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07" t="s">
        <v>296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07" t="s">
        <v>285</v>
      </c>
      <c r="H10" s="207"/>
      <c r="I10" s="207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07" t="s">
        <v>316</v>
      </c>
      <c r="R10" s="207"/>
      <c r="S10" s="207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07" t="s">
        <v>297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07" t="s">
        <v>286</v>
      </c>
      <c r="H11" s="207"/>
      <c r="I11" s="207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07" t="s">
        <v>317</v>
      </c>
      <c r="R11" s="207"/>
      <c r="S11" s="207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07" t="s">
        <v>298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07" t="s">
        <v>287</v>
      </c>
      <c r="H12" s="207"/>
      <c r="I12" s="207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17" t="s">
        <v>318</v>
      </c>
      <c r="R12" s="317"/>
      <c r="S12" s="317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07" t="s">
        <v>299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16" t="s">
        <v>288</v>
      </c>
      <c r="H13" s="316"/>
      <c r="I13" s="316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07" t="s">
        <v>319</v>
      </c>
      <c r="R13" s="207"/>
      <c r="S13" s="207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07" t="s">
        <v>300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16" t="s">
        <v>289</v>
      </c>
      <c r="H14" s="316"/>
      <c r="I14" s="316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07" t="s">
        <v>320</v>
      </c>
      <c r="R14" s="207"/>
      <c r="S14" s="207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07" t="s">
        <v>301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07" t="s">
        <v>290</v>
      </c>
      <c r="H15" s="207"/>
      <c r="I15" s="207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07" t="s">
        <v>321</v>
      </c>
      <c r="R15" s="207"/>
      <c r="S15" s="207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07" t="s">
        <v>302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07" t="s">
        <v>291</v>
      </c>
      <c r="H16" s="207"/>
      <c r="I16" s="207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07" t="s">
        <v>322</v>
      </c>
      <c r="R16" s="207"/>
      <c r="S16" s="207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07" t="s">
        <v>303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07" t="s">
        <v>292</v>
      </c>
      <c r="H17" s="207"/>
      <c r="I17" s="207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07" t="s">
        <v>324</v>
      </c>
      <c r="R17" s="207"/>
      <c r="S17" s="207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07" t="s">
        <v>293</v>
      </c>
      <c r="H18" s="207"/>
      <c r="I18" s="207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07" t="s">
        <v>325</v>
      </c>
      <c r="R18" s="207"/>
      <c r="S18" s="207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07" t="s">
        <v>313</v>
      </c>
      <c r="H19" s="207"/>
      <c r="I19" s="207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07" t="s">
        <v>326</v>
      </c>
      <c r="R19" s="207"/>
      <c r="S19" s="207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07" t="s">
        <v>314</v>
      </c>
      <c r="H20" s="207"/>
      <c r="I20" s="207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07" t="s">
        <v>327</v>
      </c>
      <c r="R20" s="207"/>
      <c r="S20" s="207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07" t="s">
        <v>334</v>
      </c>
      <c r="H21" s="207"/>
      <c r="I21" s="207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07" t="s">
        <v>328</v>
      </c>
      <c r="R21" s="207"/>
      <c r="S21" s="207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07" t="s">
        <v>335</v>
      </c>
      <c r="H22" s="207"/>
      <c r="I22" s="207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07" t="s">
        <v>329</v>
      </c>
      <c r="R22" s="207"/>
      <c r="S22" s="207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07" t="s">
        <v>336</v>
      </c>
      <c r="H23" s="207"/>
      <c r="I23" s="207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07" t="s">
        <v>330</v>
      </c>
      <c r="R23" s="207"/>
      <c r="S23" s="207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07" t="s">
        <v>337</v>
      </c>
      <c r="H24" s="207"/>
      <c r="I24" s="207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07" t="s">
        <v>331</v>
      </c>
      <c r="R24" s="207"/>
      <c r="S24" s="207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07" t="s">
        <v>338</v>
      </c>
      <c r="H25" s="207"/>
      <c r="I25" s="207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07" t="s">
        <v>332</v>
      </c>
      <c r="R25" s="207"/>
      <c r="S25" s="207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07" t="s">
        <v>339</v>
      </c>
      <c r="H26" s="207"/>
      <c r="I26" s="207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07" t="s">
        <v>333</v>
      </c>
      <c r="R26" s="207"/>
      <c r="S26" s="207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07" t="s">
        <v>340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07" t="s">
        <v>344</v>
      </c>
      <c r="H27" s="207"/>
      <c r="I27" s="207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07" t="s">
        <v>342</v>
      </c>
      <c r="R27" s="207"/>
      <c r="S27" s="207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07" t="s">
        <v>341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290" t="s">
        <v>345</v>
      </c>
      <c r="H28" s="290"/>
      <c r="I28" s="290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290" t="s">
        <v>343</v>
      </c>
      <c r="R28" s="290"/>
      <c r="S28" s="290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18" t="s">
        <v>347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290" t="s">
        <v>351</v>
      </c>
      <c r="H29" s="290"/>
      <c r="I29" s="290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290" t="s">
        <v>348</v>
      </c>
      <c r="R29" s="290"/>
      <c r="S29" s="290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290" t="s">
        <v>349</v>
      </c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19" t="s">
        <v>350</v>
      </c>
      <c r="H30" s="290"/>
      <c r="I30" s="290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19" t="s">
        <v>357</v>
      </c>
      <c r="R30" s="290"/>
      <c r="S30" s="290"/>
      <c r="T30" s="40" t="s">
        <v>19</v>
      </c>
      <c r="U30" s="163">
        <v>66</v>
      </c>
      <c r="V30" s="39"/>
      <c r="W30" s="39"/>
      <c r="X30" s="39"/>
      <c r="Y30" s="160"/>
      <c r="Z30" s="157"/>
      <c r="AA30" s="319"/>
      <c r="AB30" s="290"/>
      <c r="AC30" s="290"/>
      <c r="AD30" s="40" t="s">
        <v>19</v>
      </c>
    </row>
    <row r="31" spans="1:45" s="18" customFormat="1" ht="15" customHeight="1" thickBot="1">
      <c r="A31" s="291" t="s">
        <v>20</v>
      </c>
      <c r="B31" s="292"/>
      <c r="C31" s="292"/>
      <c r="D31" s="292"/>
      <c r="E31" s="75" t="s">
        <v>21</v>
      </c>
      <c r="F31" s="216">
        <f>COUNTIF(B9:B30,"・")+COUNTIF(L9:L30,"・")+COUNTIF(V9:V30,"・")</f>
        <v>0</v>
      </c>
      <c r="G31" s="217"/>
      <c r="H31" s="76" t="s">
        <v>22</v>
      </c>
      <c r="I31" s="75" t="s">
        <v>23</v>
      </c>
      <c r="J31" s="216">
        <f>COUNTIF(C9:C30,"・")+COUNTIF(M9:M30,"・")+COUNTIF(W9:W30,"・")</f>
        <v>65</v>
      </c>
      <c r="K31" s="216"/>
      <c r="L31" s="76" t="s">
        <v>22</v>
      </c>
      <c r="M31" s="75" t="s">
        <v>24</v>
      </c>
      <c r="N31" s="216">
        <f>SUM(F31:K31)</f>
        <v>65</v>
      </c>
      <c r="O31" s="216"/>
      <c r="P31" s="216"/>
      <c r="Q31" s="76" t="s">
        <v>22</v>
      </c>
      <c r="R31" s="161" t="s">
        <v>3</v>
      </c>
      <c r="S31" s="161" t="s">
        <v>25</v>
      </c>
      <c r="T31" s="216">
        <f>COUNTIF(D9:D30,"・")+COUNTIF(N9:N30,"・")+COUNTIF(X9:X30,"・")</f>
        <v>65</v>
      </c>
      <c r="U31" s="216"/>
      <c r="V31" s="216"/>
      <c r="W31" s="161" t="s">
        <v>22</v>
      </c>
      <c r="X31" s="161" t="s">
        <v>26</v>
      </c>
      <c r="Y31" s="161" t="s">
        <v>27</v>
      </c>
      <c r="Z31" s="216">
        <f>COUNTIF(E9:E30,"・")+COUNTIF(O9:O30,"・")+COUNTIF(Y9:Y30,"・")</f>
        <v>0</v>
      </c>
      <c r="AA31" s="217"/>
      <c r="AB31" s="217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3" t="s">
        <v>29</v>
      </c>
      <c r="G33" s="174"/>
      <c r="H33" s="174"/>
      <c r="I33" s="174"/>
      <c r="J33" s="175"/>
      <c r="K33" s="231" t="s">
        <v>30</v>
      </c>
      <c r="L33" s="232"/>
      <c r="M33" s="232"/>
      <c r="N33" s="232"/>
      <c r="O33" s="232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  <c r="AE33" s="52"/>
    </row>
    <row r="34" spans="1:44" s="18" customFormat="1" ht="15" customHeight="1" thickBot="1">
      <c r="A34" s="219"/>
      <c r="B34" s="220"/>
      <c r="C34" s="220"/>
      <c r="D34" s="221"/>
      <c r="E34" s="42" t="s">
        <v>19</v>
      </c>
      <c r="F34" s="222"/>
      <c r="G34" s="223"/>
      <c r="H34" s="223"/>
      <c r="I34" s="223"/>
      <c r="J34" s="223"/>
      <c r="K34" s="219"/>
      <c r="L34" s="224"/>
      <c r="M34" s="224"/>
      <c r="N34" s="221"/>
      <c r="O34" s="135" t="s">
        <v>19</v>
      </c>
      <c r="P34" s="225"/>
      <c r="Q34" s="226"/>
      <c r="R34" s="226"/>
      <c r="S34" s="226"/>
      <c r="T34" s="226"/>
      <c r="U34" s="219"/>
      <c r="V34" s="224"/>
      <c r="W34" s="224"/>
      <c r="X34" s="224"/>
      <c r="Y34" s="224"/>
      <c r="Z34" s="43" t="s">
        <v>19</v>
      </c>
      <c r="AA34" s="227"/>
      <c r="AB34" s="224"/>
      <c r="AC34" s="224"/>
      <c r="AD34" s="228"/>
    </row>
    <row r="35" spans="1:44" s="18" customFormat="1" ht="15" customHeight="1" thickBot="1">
      <c r="A35" s="243" t="s">
        <v>32</v>
      </c>
      <c r="B35" s="244"/>
      <c r="C35" s="244"/>
      <c r="D35" s="244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45"/>
      <c r="U35" s="246"/>
      <c r="V35" s="247"/>
      <c r="W35" s="247"/>
      <c r="X35" s="247"/>
      <c r="Y35" s="247"/>
      <c r="Z35" s="44" t="s">
        <v>19</v>
      </c>
      <c r="AA35" s="196"/>
      <c r="AB35" s="183"/>
      <c r="AC35" s="183"/>
      <c r="AD35" s="197"/>
    </row>
    <row r="36" spans="1:44" s="18" customFormat="1" ht="15" customHeight="1">
      <c r="A36" s="233" t="s">
        <v>321</v>
      </c>
      <c r="B36" s="223"/>
      <c r="C36" s="223"/>
      <c r="D36" s="223"/>
      <c r="E36" s="45" t="s">
        <v>19</v>
      </c>
      <c r="F36" s="234" t="s">
        <v>323</v>
      </c>
      <c r="G36" s="235"/>
      <c r="H36" s="235"/>
      <c r="I36" s="235"/>
      <c r="J36" s="236"/>
      <c r="K36" s="219"/>
      <c r="L36" s="224"/>
      <c r="M36" s="224"/>
      <c r="N36" s="224"/>
      <c r="O36" s="46" t="s">
        <v>19</v>
      </c>
      <c r="P36" s="237"/>
      <c r="Q36" s="238"/>
      <c r="R36" s="238"/>
      <c r="S36" s="238"/>
      <c r="T36" s="239"/>
      <c r="U36" s="233"/>
      <c r="V36" s="240"/>
      <c r="W36" s="240"/>
      <c r="X36" s="240"/>
      <c r="Y36" s="240"/>
      <c r="Z36" s="46" t="s">
        <v>19</v>
      </c>
      <c r="AA36" s="201"/>
      <c r="AB36" s="241"/>
      <c r="AC36" s="241"/>
      <c r="AD36" s="242"/>
    </row>
    <row r="37" spans="1:44" s="18" customFormat="1" ht="15" customHeight="1">
      <c r="A37" s="248" t="s">
        <v>322</v>
      </c>
      <c r="B37" s="247"/>
      <c r="C37" s="247"/>
      <c r="D37" s="247"/>
      <c r="E37" s="47" t="s">
        <v>19</v>
      </c>
      <c r="F37" s="196" t="s">
        <v>323</v>
      </c>
      <c r="G37" s="301"/>
      <c r="H37" s="301"/>
      <c r="I37" s="301"/>
      <c r="J37" s="302"/>
      <c r="K37" s="248"/>
      <c r="L37" s="251"/>
      <c r="M37" s="251"/>
      <c r="N37" s="251"/>
      <c r="O37" s="44" t="s">
        <v>19</v>
      </c>
      <c r="P37" s="320"/>
      <c r="Q37" s="321"/>
      <c r="R37" s="321"/>
      <c r="S37" s="321"/>
      <c r="T37" s="322"/>
      <c r="U37" s="248"/>
      <c r="V37" s="247"/>
      <c r="W37" s="247"/>
      <c r="X37" s="247"/>
      <c r="Y37" s="311"/>
      <c r="Z37" s="47" t="s">
        <v>19</v>
      </c>
      <c r="AA37" s="312"/>
      <c r="AB37" s="312"/>
      <c r="AC37" s="312"/>
      <c r="AD37" s="313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49"/>
      <c r="G38" s="247"/>
      <c r="H38" s="247"/>
      <c r="I38" s="247"/>
      <c r="J38" s="250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52" t="s">
        <v>36</v>
      </c>
      <c r="V38" s="253"/>
      <c r="W38" s="253"/>
      <c r="X38" s="253"/>
      <c r="Y38" s="253"/>
      <c r="Z38" s="253"/>
      <c r="AA38" s="253"/>
      <c r="AB38" s="253"/>
      <c r="AC38" s="253"/>
      <c r="AD38" s="254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55" t="s">
        <v>37</v>
      </c>
      <c r="V39" s="256"/>
      <c r="W39" s="256"/>
      <c r="X39" s="25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79" t="s">
        <v>40</v>
      </c>
      <c r="B40" s="280"/>
      <c r="C40" s="280"/>
      <c r="D40" s="280"/>
      <c r="E40" s="53"/>
      <c r="F40" s="281" t="s">
        <v>41</v>
      </c>
      <c r="G40" s="280"/>
      <c r="H40" s="280"/>
      <c r="I40" s="280"/>
      <c r="J40" s="282"/>
      <c r="K40" s="279" t="s">
        <v>42</v>
      </c>
      <c r="L40" s="283"/>
      <c r="M40" s="283"/>
      <c r="N40" s="283"/>
      <c r="O40" s="54"/>
      <c r="P40" s="284" t="s">
        <v>358</v>
      </c>
      <c r="Q40" s="285"/>
      <c r="R40" s="285"/>
      <c r="S40" s="285"/>
      <c r="T40" s="286"/>
      <c r="U40" s="287" t="s">
        <v>43</v>
      </c>
      <c r="V40" s="170"/>
      <c r="W40" s="170"/>
      <c r="X40" s="171"/>
      <c r="Y40" s="288">
        <v>0.74305555555555547</v>
      </c>
      <c r="Z40" s="183"/>
      <c r="AA40" s="184"/>
      <c r="AB40" s="267" t="s">
        <v>322</v>
      </c>
      <c r="AC40" s="170"/>
      <c r="AD40" s="268"/>
      <c r="AR40" s="18"/>
    </row>
    <row r="41" spans="1:44" ht="14.25" thickBot="1">
      <c r="A41" s="185">
        <v>0</v>
      </c>
      <c r="B41" s="186"/>
      <c r="C41" s="186"/>
      <c r="D41" s="186"/>
      <c r="E41" s="187"/>
      <c r="F41" s="188">
        <v>0</v>
      </c>
      <c r="G41" s="269"/>
      <c r="H41" s="269"/>
      <c r="I41" s="269"/>
      <c r="J41" s="189"/>
      <c r="K41" s="185">
        <v>0</v>
      </c>
      <c r="L41" s="186"/>
      <c r="M41" s="186"/>
      <c r="N41" s="186"/>
      <c r="O41" s="187"/>
      <c r="P41" s="270" t="s">
        <v>359</v>
      </c>
      <c r="Q41" s="271"/>
      <c r="R41" s="271"/>
      <c r="S41" s="271"/>
      <c r="T41" s="272"/>
      <c r="U41" s="185" t="s">
        <v>62</v>
      </c>
      <c r="V41" s="186"/>
      <c r="W41" s="186"/>
      <c r="X41" s="187"/>
      <c r="Y41" s="273">
        <v>0.74305555555555547</v>
      </c>
      <c r="Z41" s="274"/>
      <c r="AA41" s="275"/>
      <c r="AB41" s="276" t="str">
        <f>'1'!AB31:AD31</f>
        <v>中村　恵理子</v>
      </c>
      <c r="AC41" s="277"/>
      <c r="AD41" s="278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58"/>
      <c r="B44" s="259"/>
      <c r="C44" s="259"/>
      <c r="D44" s="259"/>
      <c r="E44" s="259"/>
      <c r="F44" s="259"/>
      <c r="G44" s="260" t="s">
        <v>354</v>
      </c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2"/>
    </row>
    <row r="45" spans="1:44" ht="13.5">
      <c r="A45" s="258"/>
      <c r="B45" s="259"/>
      <c r="C45" s="259"/>
      <c r="D45" s="259"/>
      <c r="E45" s="259"/>
      <c r="F45" s="259"/>
      <c r="G45" s="314" t="s">
        <v>355</v>
      </c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315"/>
    </row>
    <row r="46" spans="1:44" ht="14.25" thickBot="1">
      <c r="A46" s="263"/>
      <c r="B46" s="264"/>
      <c r="C46" s="264"/>
      <c r="D46" s="264"/>
      <c r="E46" s="264"/>
      <c r="F46" s="264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66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/>
      <c r="J5" s="199"/>
      <c r="K5" s="199"/>
      <c r="L5" s="199"/>
      <c r="M5" s="200"/>
      <c r="N5" s="201"/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39" t="s">
        <v>3</v>
      </c>
      <c r="S34" s="139" t="s">
        <v>25</v>
      </c>
      <c r="T34" s="216">
        <f>COUNTIF(D9:D33,"・")+COUNTIF(N9:N33,"・")+COUNTIF(X9:X33,"・")</f>
        <v>0</v>
      </c>
      <c r="U34" s="216"/>
      <c r="V34" s="216"/>
      <c r="W34" s="139" t="s">
        <v>22</v>
      </c>
      <c r="X34" s="139" t="s">
        <v>26</v>
      </c>
      <c r="Y34" s="139" t="s">
        <v>27</v>
      </c>
      <c r="Z34" s="216">
        <f>COUNTIF(E9:E33,"・")+COUNTIF(O9:O33,"・")+COUNTIF(Y9:Y33,"・")</f>
        <v>0</v>
      </c>
      <c r="AA34" s="218"/>
      <c r="AB34" s="21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40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40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'1'!AB31:AD31</f>
        <v>中村　恵理子</v>
      </c>
      <c r="AC49" s="277"/>
      <c r="AD49" s="27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'1'!AB31:AD31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abSelected="1"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">
        <v>166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 t="s">
        <v>398</v>
      </c>
      <c r="J5" s="199"/>
      <c r="K5" s="199"/>
      <c r="L5" s="199"/>
      <c r="M5" s="200"/>
      <c r="N5" s="201" t="s">
        <v>402</v>
      </c>
      <c r="O5" s="202"/>
      <c r="P5" s="152"/>
      <c r="Q5" s="203" t="s">
        <v>11</v>
      </c>
      <c r="R5" s="204"/>
      <c r="S5" s="204"/>
      <c r="T5" s="205"/>
      <c r="U5" s="177" t="s">
        <v>399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 t="s">
        <v>446</v>
      </c>
      <c r="B6" s="186"/>
      <c r="C6" s="186"/>
      <c r="D6" s="186"/>
      <c r="E6" s="186"/>
      <c r="F6" s="187"/>
      <c r="G6" s="188" t="s">
        <v>447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401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07" t="s">
        <v>360</v>
      </c>
      <c r="H9" s="207"/>
      <c r="I9" s="207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07" t="s">
        <v>377</v>
      </c>
      <c r="R9" s="207"/>
      <c r="S9" s="207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07" t="s">
        <v>396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07" t="s">
        <v>361</v>
      </c>
      <c r="H10" s="207"/>
      <c r="I10" s="207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07" t="s">
        <v>378</v>
      </c>
      <c r="R10" s="207"/>
      <c r="S10" s="207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07" t="s">
        <v>397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07" t="s">
        <v>405</v>
      </c>
      <c r="H11" s="207"/>
      <c r="I11" s="207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07" t="s">
        <v>379</v>
      </c>
      <c r="R11" s="207"/>
      <c r="S11" s="207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07" t="s">
        <v>408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07" t="s">
        <v>362</v>
      </c>
      <c r="H12" s="207"/>
      <c r="I12" s="207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07" t="s">
        <v>380</v>
      </c>
      <c r="R12" s="207"/>
      <c r="S12" s="207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07" t="s">
        <v>409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07" t="s">
        <v>363</v>
      </c>
      <c r="H13" s="207"/>
      <c r="I13" s="207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07" t="s">
        <v>381</v>
      </c>
      <c r="R13" s="207"/>
      <c r="S13" s="207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07" t="s">
        <v>410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07" t="s">
        <v>364</v>
      </c>
      <c r="H14" s="207"/>
      <c r="I14" s="207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07" t="s">
        <v>382</v>
      </c>
      <c r="R14" s="207"/>
      <c r="S14" s="207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07" t="s">
        <v>414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07" t="s">
        <v>365</v>
      </c>
      <c r="H15" s="207"/>
      <c r="I15" s="207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16" t="s">
        <v>383</v>
      </c>
      <c r="R15" s="316"/>
      <c r="S15" s="316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07" t="s">
        <v>415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07" t="s">
        <v>366</v>
      </c>
      <c r="H16" s="207"/>
      <c r="I16" s="207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07" t="s">
        <v>384</v>
      </c>
      <c r="R16" s="207"/>
      <c r="S16" s="207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07" t="s">
        <v>419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07" t="s">
        <v>406</v>
      </c>
      <c r="H17" s="207"/>
      <c r="I17" s="207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07" t="s">
        <v>385</v>
      </c>
      <c r="R17" s="207"/>
      <c r="S17" s="207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07" t="s">
        <v>420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07" t="s">
        <v>367</v>
      </c>
      <c r="H18" s="207"/>
      <c r="I18" s="207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07" t="s">
        <v>386</v>
      </c>
      <c r="R18" s="207"/>
      <c r="S18" s="207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07" t="s">
        <v>421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07" t="s">
        <v>368</v>
      </c>
      <c r="H19" s="207"/>
      <c r="I19" s="207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07" t="s">
        <v>387</v>
      </c>
      <c r="R19" s="207"/>
      <c r="S19" s="207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07" t="s">
        <v>422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07" t="s">
        <v>369</v>
      </c>
      <c r="H20" s="207"/>
      <c r="I20" s="207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07" t="s">
        <v>443</v>
      </c>
      <c r="R20" s="207"/>
      <c r="S20" s="207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07" t="s">
        <v>423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07" t="s">
        <v>370</v>
      </c>
      <c r="H21" s="207"/>
      <c r="I21" s="207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07" t="s">
        <v>388</v>
      </c>
      <c r="R21" s="207"/>
      <c r="S21" s="207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07" t="s">
        <v>424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07" t="s">
        <v>413</v>
      </c>
      <c r="H22" s="207"/>
      <c r="I22" s="207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07" t="s">
        <v>389</v>
      </c>
      <c r="R22" s="207"/>
      <c r="S22" s="207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07" t="s">
        <v>425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07" t="s">
        <v>371</v>
      </c>
      <c r="H23" s="207"/>
      <c r="I23" s="207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07" t="s">
        <v>390</v>
      </c>
      <c r="R23" s="207"/>
      <c r="S23" s="207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07" t="s">
        <v>426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07" t="s">
        <v>372</v>
      </c>
      <c r="H24" s="207"/>
      <c r="I24" s="207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16" t="s">
        <v>417</v>
      </c>
      <c r="R24" s="316"/>
      <c r="S24" s="316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07" t="s">
        <v>427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07" t="s">
        <v>373</v>
      </c>
      <c r="H25" s="207"/>
      <c r="I25" s="207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07" t="s">
        <v>391</v>
      </c>
      <c r="R25" s="207"/>
      <c r="S25" s="207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07" t="s">
        <v>428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07" t="s">
        <v>374</v>
      </c>
      <c r="H26" s="207"/>
      <c r="I26" s="207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07" t="s">
        <v>392</v>
      </c>
      <c r="R26" s="207"/>
      <c r="S26" s="207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07" t="s">
        <v>429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07" t="s">
        <v>375</v>
      </c>
      <c r="H27" s="207"/>
      <c r="I27" s="207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07" t="s">
        <v>393</v>
      </c>
      <c r="R27" s="207"/>
      <c r="S27" s="207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290" t="s">
        <v>433</v>
      </c>
      <c r="H28" s="290"/>
      <c r="I28" s="290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290" t="s">
        <v>394</v>
      </c>
      <c r="R28" s="290"/>
      <c r="S28" s="290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370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290" t="s">
        <v>376</v>
      </c>
      <c r="H29" s="290"/>
      <c r="I29" s="290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290" t="s">
        <v>395</v>
      </c>
      <c r="R29" s="290"/>
      <c r="S29" s="290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0" t="s">
        <v>434</v>
      </c>
      <c r="H30" s="290"/>
      <c r="I30" s="29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90" t="s">
        <v>435</v>
      </c>
      <c r="R30" s="290"/>
      <c r="S30" s="29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372"/>
      <c r="C31" s="372" t="s">
        <v>26</v>
      </c>
      <c r="D31" s="372" t="s">
        <v>26</v>
      </c>
      <c r="E31" s="165"/>
      <c r="F31" s="373">
        <v>30</v>
      </c>
      <c r="G31" s="324" t="s">
        <v>436</v>
      </c>
      <c r="H31" s="324"/>
      <c r="I31" s="324"/>
      <c r="J31" s="93" t="s">
        <v>19</v>
      </c>
      <c r="K31" s="374">
        <v>68</v>
      </c>
      <c r="L31" s="372"/>
      <c r="M31" s="372" t="s">
        <v>26</v>
      </c>
      <c r="N31" s="372" t="s">
        <v>26</v>
      </c>
      <c r="O31" s="164"/>
      <c r="P31" s="373">
        <v>30</v>
      </c>
      <c r="Q31" s="324" t="s">
        <v>437</v>
      </c>
      <c r="R31" s="324"/>
      <c r="S31" s="324"/>
      <c r="T31" s="93" t="s">
        <v>19</v>
      </c>
      <c r="U31" s="375">
        <v>69</v>
      </c>
      <c r="V31" s="372"/>
      <c r="W31" s="372"/>
      <c r="X31" s="372"/>
      <c r="Y31" s="164"/>
      <c r="Z31" s="373"/>
      <c r="AA31" s="324"/>
      <c r="AB31" s="324"/>
      <c r="AC31" s="324"/>
      <c r="AD31" s="93" t="s">
        <v>19</v>
      </c>
      <c r="AF31" s="74"/>
      <c r="AI31" s="73"/>
      <c r="AJ31" s="73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371">
        <f>COUNTIF(B9:B31,"・")+COUNTIF(L9:L31,"・")+COUNTIF(V9:V31,"・")</f>
        <v>2</v>
      </c>
      <c r="G32" s="218"/>
      <c r="H32" s="95" t="s">
        <v>22</v>
      </c>
      <c r="I32" s="94" t="s">
        <v>23</v>
      </c>
      <c r="J32" s="371">
        <f>COUNTIF(C9:C31,"・")+COUNTIF(M9:M31,"・")+COUNTIF(W9:W31,"・")</f>
        <v>66</v>
      </c>
      <c r="K32" s="371"/>
      <c r="L32" s="95" t="s">
        <v>22</v>
      </c>
      <c r="M32" s="94" t="s">
        <v>24</v>
      </c>
      <c r="N32" s="371">
        <f>SUM(F32:K32)</f>
        <v>68</v>
      </c>
      <c r="O32" s="371"/>
      <c r="P32" s="371"/>
      <c r="Q32" s="95" t="s">
        <v>22</v>
      </c>
      <c r="R32" s="147" t="s">
        <v>3</v>
      </c>
      <c r="S32" s="147" t="s">
        <v>25</v>
      </c>
      <c r="T32" s="371">
        <f>COUNTIF(D9:D31,"・")+COUNTIF(N9:N31,"・")+COUNTIF(X9:X31,"・")</f>
        <v>68</v>
      </c>
      <c r="U32" s="371"/>
      <c r="V32" s="371"/>
      <c r="W32" s="147" t="s">
        <v>22</v>
      </c>
      <c r="X32" s="147" t="s">
        <v>26</v>
      </c>
      <c r="Y32" s="147" t="s">
        <v>27</v>
      </c>
      <c r="Z32" s="371">
        <f>COUNTIF(E9:E31,"・")+COUNTIF(O9:O31,"・")+COUNTIF(Y9:Y31,"・")</f>
        <v>0</v>
      </c>
      <c r="AA32" s="218"/>
      <c r="AB32" s="218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73" t="s">
        <v>29</v>
      </c>
      <c r="G34" s="174"/>
      <c r="H34" s="174"/>
      <c r="I34" s="174"/>
      <c r="J34" s="175"/>
      <c r="K34" s="231" t="s">
        <v>30</v>
      </c>
      <c r="L34" s="232"/>
      <c r="M34" s="232"/>
      <c r="N34" s="232"/>
      <c r="O34" s="232"/>
      <c r="P34" s="173" t="s">
        <v>31</v>
      </c>
      <c r="Q34" s="174"/>
      <c r="R34" s="174"/>
      <c r="S34" s="174"/>
      <c r="T34" s="175"/>
      <c r="U34" s="174" t="s">
        <v>34</v>
      </c>
      <c r="V34" s="174"/>
      <c r="W34" s="174"/>
      <c r="X34" s="174"/>
      <c r="Y34" s="174"/>
      <c r="Z34" s="175"/>
      <c r="AA34" s="203" t="s">
        <v>35</v>
      </c>
      <c r="AB34" s="204"/>
      <c r="AC34" s="204"/>
      <c r="AD34" s="205"/>
      <c r="AE34" s="52"/>
      <c r="AI34" s="73"/>
      <c r="AJ34" s="73"/>
    </row>
    <row r="35" spans="1:44" s="18" customFormat="1" ht="15" customHeight="1" thickBot="1">
      <c r="A35" s="219" t="s">
        <v>439</v>
      </c>
      <c r="B35" s="220"/>
      <c r="C35" s="220"/>
      <c r="D35" s="221"/>
      <c r="E35" s="42" t="s">
        <v>19</v>
      </c>
      <c r="F35" s="222" t="s">
        <v>440</v>
      </c>
      <c r="G35" s="223"/>
      <c r="H35" s="223"/>
      <c r="I35" s="223"/>
      <c r="J35" s="223"/>
      <c r="K35" s="219"/>
      <c r="L35" s="224"/>
      <c r="M35" s="224"/>
      <c r="N35" s="221"/>
      <c r="O35" s="145" t="s">
        <v>19</v>
      </c>
      <c r="P35" s="225"/>
      <c r="Q35" s="226"/>
      <c r="R35" s="226"/>
      <c r="S35" s="226"/>
      <c r="T35" s="226"/>
      <c r="U35" s="219"/>
      <c r="V35" s="224"/>
      <c r="W35" s="224"/>
      <c r="X35" s="224"/>
      <c r="Y35" s="224"/>
      <c r="Z35" s="43" t="s">
        <v>19</v>
      </c>
      <c r="AA35" s="227"/>
      <c r="AB35" s="224"/>
      <c r="AC35" s="224"/>
      <c r="AD35" s="228"/>
    </row>
    <row r="36" spans="1:44" s="18" customFormat="1" ht="15" customHeight="1" thickBot="1">
      <c r="A36" s="243" t="s">
        <v>32</v>
      </c>
      <c r="B36" s="244"/>
      <c r="C36" s="244"/>
      <c r="D36" s="244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35</v>
      </c>
      <c r="Q36" s="174"/>
      <c r="R36" s="174"/>
      <c r="S36" s="174"/>
      <c r="T36" s="245"/>
      <c r="U36" s="246"/>
      <c r="V36" s="247"/>
      <c r="W36" s="247"/>
      <c r="X36" s="247"/>
      <c r="Y36" s="247"/>
      <c r="Z36" s="44" t="s">
        <v>19</v>
      </c>
      <c r="AA36" s="196"/>
      <c r="AB36" s="183"/>
      <c r="AC36" s="183"/>
      <c r="AD36" s="197"/>
    </row>
    <row r="37" spans="1:44" s="18" customFormat="1" ht="15" customHeight="1">
      <c r="A37" s="233" t="s">
        <v>414</v>
      </c>
      <c r="B37" s="223"/>
      <c r="C37" s="223"/>
      <c r="D37" s="223"/>
      <c r="E37" s="45" t="s">
        <v>19</v>
      </c>
      <c r="F37" s="234" t="s">
        <v>416</v>
      </c>
      <c r="G37" s="235"/>
      <c r="H37" s="235"/>
      <c r="I37" s="235"/>
      <c r="J37" s="236"/>
      <c r="K37" s="345" t="s">
        <v>406</v>
      </c>
      <c r="L37" s="346"/>
      <c r="M37" s="346"/>
      <c r="N37" s="346"/>
      <c r="O37" s="46" t="s">
        <v>19</v>
      </c>
      <c r="P37" s="339" t="s">
        <v>407</v>
      </c>
      <c r="Q37" s="340"/>
      <c r="R37" s="340"/>
      <c r="S37" s="340"/>
      <c r="T37" s="341"/>
      <c r="U37" s="233"/>
      <c r="V37" s="240"/>
      <c r="W37" s="240"/>
      <c r="X37" s="240"/>
      <c r="Y37" s="240"/>
      <c r="Z37" s="46" t="s">
        <v>19</v>
      </c>
      <c r="AA37" s="201"/>
      <c r="AB37" s="241"/>
      <c r="AC37" s="241"/>
      <c r="AD37" s="242"/>
    </row>
    <row r="38" spans="1:44" ht="15" customHeight="1">
      <c r="A38" s="248" t="s">
        <v>415</v>
      </c>
      <c r="B38" s="247"/>
      <c r="C38" s="247"/>
      <c r="D38" s="247"/>
      <c r="E38" s="47" t="s">
        <v>19</v>
      </c>
      <c r="F38" s="196" t="s">
        <v>416</v>
      </c>
      <c r="G38" s="301"/>
      <c r="H38" s="301"/>
      <c r="I38" s="301"/>
      <c r="J38" s="302"/>
      <c r="K38" s="347"/>
      <c r="L38" s="241"/>
      <c r="M38" s="241"/>
      <c r="N38" s="241"/>
      <c r="O38" s="44" t="s">
        <v>19</v>
      </c>
      <c r="P38" s="342"/>
      <c r="Q38" s="343"/>
      <c r="R38" s="343"/>
      <c r="S38" s="343"/>
      <c r="T38" s="344"/>
      <c r="U38" s="248"/>
      <c r="V38" s="247"/>
      <c r="W38" s="247"/>
      <c r="X38" s="247"/>
      <c r="Y38" s="311"/>
      <c r="Z38" s="47" t="s">
        <v>19</v>
      </c>
      <c r="AA38" s="312"/>
      <c r="AB38" s="312"/>
      <c r="AC38" s="312"/>
      <c r="AD38" s="313"/>
      <c r="AR38" s="18"/>
    </row>
    <row r="39" spans="1:44" ht="14.25" thickBot="1">
      <c r="A39" s="248" t="s">
        <v>419</v>
      </c>
      <c r="B39" s="247"/>
      <c r="C39" s="247"/>
      <c r="D39" s="247"/>
      <c r="E39" s="47" t="s">
        <v>19</v>
      </c>
      <c r="F39" s="196" t="s">
        <v>416</v>
      </c>
      <c r="G39" s="301"/>
      <c r="H39" s="301"/>
      <c r="I39" s="301"/>
      <c r="J39" s="302"/>
      <c r="K39" s="248" t="s">
        <v>411</v>
      </c>
      <c r="L39" s="251"/>
      <c r="M39" s="251"/>
      <c r="N39" s="251"/>
      <c r="O39" s="44" t="s">
        <v>19</v>
      </c>
      <c r="P39" s="303" t="s">
        <v>412</v>
      </c>
      <c r="Q39" s="304"/>
      <c r="R39" s="304"/>
      <c r="S39" s="304"/>
      <c r="T39" s="305"/>
      <c r="U39" s="306"/>
      <c r="V39" s="307"/>
      <c r="W39" s="307"/>
      <c r="X39" s="307"/>
      <c r="Y39" s="308"/>
      <c r="Z39" s="48" t="s">
        <v>19</v>
      </c>
      <c r="AA39" s="309"/>
      <c r="AB39" s="309"/>
      <c r="AC39" s="309"/>
      <c r="AD39" s="310"/>
    </row>
    <row r="40" spans="1:44" ht="15" customHeight="1">
      <c r="A40" s="248" t="s">
        <v>420</v>
      </c>
      <c r="B40" s="247"/>
      <c r="C40" s="247"/>
      <c r="D40" s="247"/>
      <c r="E40" s="47" t="s">
        <v>19</v>
      </c>
      <c r="F40" s="196" t="s">
        <v>416</v>
      </c>
      <c r="G40" s="301"/>
      <c r="H40" s="301"/>
      <c r="I40" s="301"/>
      <c r="J40" s="302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52" t="s">
        <v>36</v>
      </c>
      <c r="V40" s="253"/>
      <c r="W40" s="253"/>
      <c r="X40" s="253"/>
      <c r="Y40" s="253"/>
      <c r="Z40" s="253"/>
      <c r="AA40" s="253"/>
      <c r="AB40" s="253"/>
      <c r="AC40" s="253"/>
      <c r="AD40" s="254"/>
    </row>
    <row r="41" spans="1:44" ht="13.5">
      <c r="A41" s="248"/>
      <c r="B41" s="247"/>
      <c r="C41" s="247"/>
      <c r="D41" s="247"/>
      <c r="E41" s="47" t="s">
        <v>19</v>
      </c>
      <c r="F41" s="249"/>
      <c r="G41" s="247"/>
      <c r="H41" s="247"/>
      <c r="I41" s="247"/>
      <c r="J41" s="250"/>
      <c r="K41" s="248"/>
      <c r="L41" s="251"/>
      <c r="M41" s="251"/>
      <c r="N41" s="251"/>
      <c r="O41" s="44" t="s">
        <v>19</v>
      </c>
      <c r="P41" s="249"/>
      <c r="Q41" s="247"/>
      <c r="R41" s="247"/>
      <c r="S41" s="247"/>
      <c r="T41" s="250"/>
      <c r="U41" s="255" t="s">
        <v>37</v>
      </c>
      <c r="V41" s="256"/>
      <c r="W41" s="256"/>
      <c r="X41" s="25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79" t="s">
        <v>40</v>
      </c>
      <c r="B42" s="280"/>
      <c r="C42" s="280"/>
      <c r="D42" s="280"/>
      <c r="E42" s="53"/>
      <c r="F42" s="281" t="s">
        <v>41</v>
      </c>
      <c r="G42" s="280"/>
      <c r="H42" s="280"/>
      <c r="I42" s="280"/>
      <c r="J42" s="282"/>
      <c r="K42" s="279" t="s">
        <v>42</v>
      </c>
      <c r="L42" s="283"/>
      <c r="M42" s="283"/>
      <c r="N42" s="283"/>
      <c r="O42" s="54"/>
      <c r="P42" s="284" t="s">
        <v>444</v>
      </c>
      <c r="Q42" s="285"/>
      <c r="R42" s="285"/>
      <c r="S42" s="285"/>
      <c r="T42" s="286"/>
      <c r="U42" s="287" t="s">
        <v>43</v>
      </c>
      <c r="V42" s="170"/>
      <c r="W42" s="170"/>
      <c r="X42" s="171"/>
      <c r="Y42" s="288">
        <v>0.75</v>
      </c>
      <c r="Z42" s="183"/>
      <c r="AA42" s="184"/>
      <c r="AB42" s="267" t="s">
        <v>403</v>
      </c>
      <c r="AC42" s="170"/>
      <c r="AD42" s="268"/>
    </row>
    <row r="43" spans="1:44" ht="14.25" thickBot="1">
      <c r="A43" s="185">
        <v>0</v>
      </c>
      <c r="B43" s="186"/>
      <c r="C43" s="186"/>
      <c r="D43" s="186"/>
      <c r="E43" s="187"/>
      <c r="F43" s="188">
        <v>0</v>
      </c>
      <c r="G43" s="269"/>
      <c r="H43" s="269"/>
      <c r="I43" s="269"/>
      <c r="J43" s="189"/>
      <c r="K43" s="185">
        <v>0</v>
      </c>
      <c r="L43" s="186"/>
      <c r="M43" s="186"/>
      <c r="N43" s="186"/>
      <c r="O43" s="187"/>
      <c r="P43" s="270" t="s">
        <v>445</v>
      </c>
      <c r="Q43" s="271"/>
      <c r="R43" s="271"/>
      <c r="S43" s="271"/>
      <c r="T43" s="272"/>
      <c r="U43" s="185" t="s">
        <v>62</v>
      </c>
      <c r="V43" s="186"/>
      <c r="W43" s="186"/>
      <c r="X43" s="187"/>
      <c r="Y43" s="273">
        <v>0.75</v>
      </c>
      <c r="Z43" s="274"/>
      <c r="AA43" s="275"/>
      <c r="AB43" s="276" t="s">
        <v>206</v>
      </c>
      <c r="AC43" s="277"/>
      <c r="AD43" s="27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8"/>
      <c r="B46" s="259"/>
      <c r="C46" s="259"/>
      <c r="D46" s="259"/>
      <c r="E46" s="259"/>
      <c r="F46" s="259"/>
      <c r="G46" s="260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58"/>
      <c r="B47" s="259"/>
      <c r="C47" s="259"/>
      <c r="D47" s="259"/>
      <c r="E47" s="259"/>
      <c r="F47" s="259"/>
      <c r="G47" s="260" t="s">
        <v>441</v>
      </c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262"/>
    </row>
    <row r="48" spans="1:44" ht="13.5">
      <c r="A48" s="335"/>
      <c r="B48" s="259"/>
      <c r="C48" s="259"/>
      <c r="D48" s="259"/>
      <c r="E48" s="259"/>
      <c r="F48" s="259"/>
      <c r="G48" s="260" t="s">
        <v>442</v>
      </c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2"/>
    </row>
    <row r="49" spans="1:30" ht="14.25" thickBot="1">
      <c r="A49" s="263"/>
      <c r="B49" s="264"/>
      <c r="C49" s="264"/>
      <c r="D49" s="264"/>
      <c r="E49" s="264"/>
      <c r="F49" s="264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6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201"/>
      <c r="AB42" s="241"/>
      <c r="AC42" s="241"/>
      <c r="AD42" s="242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'7'!A4:F4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201"/>
      <c r="AB42" s="241"/>
      <c r="AC42" s="241"/>
      <c r="AD42" s="242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201"/>
      <c r="AB42" s="241"/>
      <c r="AC42" s="241"/>
      <c r="AD42" s="242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201"/>
      <c r="AB42" s="241"/>
      <c r="AC42" s="241"/>
      <c r="AD42" s="242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201"/>
      <c r="AB43" s="241"/>
      <c r="AC43" s="241"/>
      <c r="AD43" s="242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3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3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3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3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7" t="s">
        <v>3</v>
      </c>
      <c r="S34" s="147" t="s">
        <v>25</v>
      </c>
      <c r="T34" s="216">
        <f>COUNTIF(D9:D33,"・")+COUNTIF(N9:N33,"・")+COUNTIF(X9:X33,"・")</f>
        <v>0</v>
      </c>
      <c r="U34" s="216"/>
      <c r="V34" s="216"/>
      <c r="W34" s="147" t="s">
        <v>22</v>
      </c>
      <c r="X34" s="147" t="s">
        <v>26</v>
      </c>
      <c r="Y34" s="147" t="s">
        <v>27</v>
      </c>
      <c r="Z34" s="216">
        <f>COUNTIF(E9:E33,"・")+COUNTIF(O9:O33,"・")+COUNTIF(Y9:Y33,"・")</f>
        <v>0</v>
      </c>
      <c r="AA34" s="218"/>
      <c r="AB34" s="21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53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/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48" t="s">
        <v>2</v>
      </c>
      <c r="H5" s="349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21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348" t="s">
        <v>157</v>
      </c>
      <c r="H5" s="349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159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21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48" t="s">
        <v>2</v>
      </c>
      <c r="H5" s="349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21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01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48" t="s">
        <v>152</v>
      </c>
      <c r="H5" s="349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06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48" t="s">
        <v>152</v>
      </c>
      <c r="H5" s="349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06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48" t="s">
        <v>2</v>
      </c>
      <c r="H5" s="349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21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01"/>
      <c r="AB45" s="241"/>
      <c r="AC45" s="241"/>
      <c r="AD45" s="242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158</v>
      </c>
      <c r="B5" s="199"/>
      <c r="C5" s="199"/>
      <c r="D5" s="199"/>
      <c r="E5" s="199"/>
      <c r="F5" s="200"/>
      <c r="G5" s="348" t="s">
        <v>152</v>
      </c>
      <c r="H5" s="349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3" t="s">
        <v>29</v>
      </c>
      <c r="G36" s="174"/>
      <c r="H36" s="174"/>
      <c r="I36" s="174"/>
      <c r="J36" s="175"/>
      <c r="K36" s="231" t="s">
        <v>30</v>
      </c>
      <c r="L36" s="232"/>
      <c r="M36" s="232"/>
      <c r="N36" s="232"/>
      <c r="O36" s="232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93"/>
      <c r="B38" s="294"/>
      <c r="C38" s="294"/>
      <c r="D38" s="295"/>
      <c r="E38" s="97" t="s">
        <v>19</v>
      </c>
      <c r="F38" s="296"/>
      <c r="G38" s="294"/>
      <c r="H38" s="294"/>
      <c r="I38" s="294"/>
      <c r="J38" s="294"/>
      <c r="K38" s="293"/>
      <c r="L38" s="297"/>
      <c r="M38" s="297"/>
      <c r="N38" s="295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96"/>
      <c r="B39" s="294"/>
      <c r="C39" s="294"/>
      <c r="D39" s="295"/>
      <c r="E39" s="98" t="s">
        <v>19</v>
      </c>
      <c r="F39" s="325"/>
      <c r="G39" s="325"/>
      <c r="H39" s="325"/>
      <c r="I39" s="325"/>
      <c r="J39" s="326"/>
      <c r="K39" s="248"/>
      <c r="L39" s="251"/>
      <c r="M39" s="251"/>
      <c r="N39" s="311"/>
      <c r="O39" s="106" t="s">
        <v>19</v>
      </c>
      <c r="P39" s="325"/>
      <c r="Q39" s="325"/>
      <c r="R39" s="325"/>
      <c r="S39" s="325"/>
      <c r="T39" s="326"/>
      <c r="U39" s="248"/>
      <c r="V39" s="251"/>
      <c r="W39" s="251"/>
      <c r="X39" s="251"/>
      <c r="Y39" s="251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8"/>
      <c r="B40" s="247"/>
      <c r="C40" s="247"/>
      <c r="D40" s="311"/>
      <c r="E40" s="42" t="s">
        <v>19</v>
      </c>
      <c r="F40" s="222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222"/>
      <c r="Q40" s="223"/>
      <c r="R40" s="223"/>
      <c r="S40" s="223"/>
      <c r="T40" s="223"/>
      <c r="U40" s="248"/>
      <c r="V40" s="247"/>
      <c r="W40" s="247"/>
      <c r="X40" s="247"/>
      <c r="Y40" s="247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8"/>
      <c r="B41" s="247"/>
      <c r="C41" s="247"/>
      <c r="D41" s="311"/>
      <c r="E41" s="98" t="s">
        <v>19</v>
      </c>
      <c r="F41" s="249"/>
      <c r="G41" s="311"/>
      <c r="H41" s="311"/>
      <c r="I41" s="311"/>
      <c r="J41" s="311"/>
      <c r="K41" s="306"/>
      <c r="L41" s="327"/>
      <c r="M41" s="327"/>
      <c r="N41" s="308"/>
      <c r="O41" s="98" t="s">
        <v>19</v>
      </c>
      <c r="P41" s="328"/>
      <c r="Q41" s="329"/>
      <c r="R41" s="329"/>
      <c r="S41" s="329"/>
      <c r="T41" s="330"/>
      <c r="U41" s="248"/>
      <c r="V41" s="247"/>
      <c r="W41" s="247"/>
      <c r="X41" s="247"/>
      <c r="Y41" s="247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3" t="s">
        <v>32</v>
      </c>
      <c r="B42" s="244"/>
      <c r="C42" s="244"/>
      <c r="D42" s="244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5"/>
      <c r="U42" s="246"/>
      <c r="V42" s="247"/>
      <c r="W42" s="247"/>
      <c r="X42" s="247"/>
      <c r="Y42" s="247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3"/>
      <c r="B43" s="223"/>
      <c r="C43" s="223"/>
      <c r="D43" s="223"/>
      <c r="E43" s="45" t="s">
        <v>19</v>
      </c>
      <c r="F43" s="234"/>
      <c r="G43" s="235"/>
      <c r="H43" s="235"/>
      <c r="I43" s="235"/>
      <c r="J43" s="236"/>
      <c r="K43" s="219"/>
      <c r="L43" s="224"/>
      <c r="M43" s="224"/>
      <c r="N43" s="224"/>
      <c r="O43" s="46" t="s">
        <v>19</v>
      </c>
      <c r="P43" s="237"/>
      <c r="Q43" s="238"/>
      <c r="R43" s="238"/>
      <c r="S43" s="238"/>
      <c r="T43" s="239"/>
      <c r="U43" s="233"/>
      <c r="V43" s="240"/>
      <c r="W43" s="240"/>
      <c r="X43" s="240"/>
      <c r="Y43" s="240"/>
      <c r="Z43" s="46" t="s">
        <v>19</v>
      </c>
      <c r="AA43" s="196"/>
      <c r="AB43" s="183"/>
      <c r="AC43" s="183"/>
      <c r="AD43" s="197"/>
    </row>
    <row r="44" spans="1:44" ht="15" customHeight="1">
      <c r="A44" s="248"/>
      <c r="B44" s="247"/>
      <c r="C44" s="247"/>
      <c r="D44" s="247"/>
      <c r="E44" s="47" t="s">
        <v>19</v>
      </c>
      <c r="F44" s="196"/>
      <c r="G44" s="301"/>
      <c r="H44" s="301"/>
      <c r="I44" s="301"/>
      <c r="J44" s="302"/>
      <c r="K44" s="248"/>
      <c r="L44" s="251"/>
      <c r="M44" s="251"/>
      <c r="N44" s="251"/>
      <c r="O44" s="44" t="s">
        <v>19</v>
      </c>
      <c r="P44" s="320"/>
      <c r="Q44" s="321"/>
      <c r="R44" s="321"/>
      <c r="S44" s="321"/>
      <c r="T44" s="322"/>
      <c r="U44" s="248"/>
      <c r="V44" s="247"/>
      <c r="W44" s="247"/>
      <c r="X44" s="247"/>
      <c r="Y44" s="311"/>
      <c r="Z44" s="47" t="s">
        <v>19</v>
      </c>
      <c r="AA44" s="201"/>
      <c r="AB44" s="241"/>
      <c r="AC44" s="241"/>
      <c r="AD44" s="24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55" t="s">
        <v>37</v>
      </c>
      <c r="V47" s="256"/>
      <c r="W47" s="256"/>
      <c r="X47" s="25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170"/>
      <c r="W48" s="170"/>
      <c r="X48" s="171"/>
      <c r="Y48" s="288">
        <v>0.75</v>
      </c>
      <c r="Z48" s="183"/>
      <c r="AA48" s="184"/>
      <c r="AB48" s="267" t="s">
        <v>69</v>
      </c>
      <c r="AC48" s="170"/>
      <c r="AD48" s="268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69"/>
      <c r="H49" s="269"/>
      <c r="I49" s="269"/>
      <c r="J49" s="189"/>
      <c r="K49" s="185">
        <v>0</v>
      </c>
      <c r="L49" s="186"/>
      <c r="M49" s="186"/>
      <c r="N49" s="186"/>
      <c r="O49" s="187"/>
      <c r="P49" s="270" t="s">
        <v>151</v>
      </c>
      <c r="Q49" s="271"/>
      <c r="R49" s="271"/>
      <c r="S49" s="271"/>
      <c r="T49" s="272"/>
      <c r="U49" s="185" t="s">
        <v>62</v>
      </c>
      <c r="V49" s="186"/>
      <c r="W49" s="186"/>
      <c r="X49" s="187"/>
      <c r="Y49" s="273">
        <v>0.75</v>
      </c>
      <c r="Z49" s="274"/>
      <c r="AA49" s="275"/>
      <c r="AB49" s="276" t="str">
        <f>'6'!AB43:AD43</f>
        <v>石谷　美代子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314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315"/>
    </row>
    <row r="54" spans="1:30" ht="13.5">
      <c r="A54" s="335"/>
      <c r="B54" s="259"/>
      <c r="C54" s="259"/>
      <c r="D54" s="259"/>
      <c r="E54" s="259"/>
      <c r="F54" s="259"/>
      <c r="G54" s="314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315"/>
    </row>
    <row r="55" spans="1:30" ht="13.5">
      <c r="A55" s="335"/>
      <c r="B55" s="259"/>
      <c r="C55" s="259"/>
      <c r="D55" s="259"/>
      <c r="E55" s="259"/>
      <c r="F55" s="259"/>
      <c r="G55" s="314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315"/>
    </row>
    <row r="56" spans="1:30" ht="13.5">
      <c r="A56" s="335"/>
      <c r="B56" s="259"/>
      <c r="C56" s="259"/>
      <c r="D56" s="259"/>
      <c r="E56" s="259"/>
      <c r="F56" s="25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335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335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335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335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335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335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63"/>
      <c r="B64" s="264"/>
      <c r="C64" s="264"/>
      <c r="D64" s="264"/>
      <c r="E64" s="264"/>
      <c r="F64" s="264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0"/>
      <c r="AA1" s="171"/>
      <c r="AB1" s="7" t="s">
        <v>87</v>
      </c>
      <c r="AC1" s="172"/>
      <c r="AD1" s="1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82"/>
      <c r="Q3" s="17"/>
      <c r="R3" s="18"/>
      <c r="S3" s="18"/>
      <c r="T3" s="18"/>
      <c r="U3" s="18"/>
      <c r="V3" s="17"/>
      <c r="W3" s="82"/>
      <c r="X3" s="82"/>
      <c r="Y3" s="176"/>
      <c r="Z3" s="176"/>
      <c r="AA3" s="176"/>
      <c r="AB3" s="18"/>
      <c r="AC3" s="18"/>
      <c r="AD3" s="18"/>
    </row>
    <row r="4" spans="1:30" ht="14.25" thickBot="1">
      <c r="A4" s="177" t="s">
        <v>64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82"/>
      <c r="Q4" s="173" t="s">
        <v>8</v>
      </c>
      <c r="R4" s="174"/>
      <c r="S4" s="174"/>
      <c r="T4" s="175"/>
      <c r="U4" s="19"/>
      <c r="V4" s="20"/>
      <c r="W4" s="78" t="s">
        <v>9</v>
      </c>
      <c r="X4" s="78"/>
      <c r="Y4" s="21"/>
      <c r="Z4" s="195" t="s">
        <v>10</v>
      </c>
      <c r="AA4" s="174"/>
      <c r="AB4" s="174"/>
      <c r="AC4" s="174"/>
      <c r="AD4" s="175"/>
    </row>
    <row r="5" spans="1:30">
      <c r="A5" s="198"/>
      <c r="B5" s="199"/>
      <c r="C5" s="199"/>
      <c r="D5" s="199"/>
      <c r="E5" s="199"/>
      <c r="F5" s="200"/>
      <c r="G5" s="348"/>
      <c r="H5" s="349"/>
      <c r="I5" s="198" t="s">
        <v>65</v>
      </c>
      <c r="J5" s="199"/>
      <c r="K5" s="199"/>
      <c r="L5" s="199"/>
      <c r="M5" s="200"/>
      <c r="N5" s="201" t="s">
        <v>68</v>
      </c>
      <c r="O5" s="202"/>
      <c r="P5" s="82"/>
      <c r="Q5" s="203" t="s">
        <v>11</v>
      </c>
      <c r="R5" s="204"/>
      <c r="S5" s="204"/>
      <c r="T5" s="205"/>
      <c r="U5" s="177" t="s">
        <v>82</v>
      </c>
      <c r="V5" s="178"/>
      <c r="W5" s="178"/>
      <c r="X5" s="178"/>
      <c r="Y5" s="179"/>
      <c r="Z5" s="180" t="s">
        <v>67</v>
      </c>
      <c r="AA5" s="178"/>
      <c r="AB5" s="178"/>
      <c r="AC5" s="178"/>
      <c r="AD5" s="206"/>
    </row>
    <row r="6" spans="1:30" ht="14.25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82"/>
      <c r="Q6" s="192" t="s">
        <v>12</v>
      </c>
      <c r="R6" s="193"/>
      <c r="S6" s="193"/>
      <c r="T6" s="194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7" t="s">
        <v>90</v>
      </c>
      <c r="H9" s="207"/>
      <c r="I9" s="2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7" t="s">
        <v>92</v>
      </c>
      <c r="R9" s="207"/>
      <c r="S9" s="2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7" t="s">
        <v>93</v>
      </c>
      <c r="AB9" s="207"/>
      <c r="AC9" s="2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7" t="s">
        <v>94</v>
      </c>
      <c r="H10" s="207"/>
      <c r="I10" s="2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7" t="s">
        <v>95</v>
      </c>
      <c r="R10" s="207"/>
      <c r="S10" s="2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7" t="s">
        <v>96</v>
      </c>
      <c r="AB10" s="207"/>
      <c r="AC10" s="2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7" t="s">
        <v>97</v>
      </c>
      <c r="H11" s="207"/>
      <c r="I11" s="2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7" t="s">
        <v>98</v>
      </c>
      <c r="R11" s="207"/>
      <c r="S11" s="2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7" t="s">
        <v>99</v>
      </c>
      <c r="AB11" s="207"/>
      <c r="AC11" s="2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7" t="s">
        <v>100</v>
      </c>
      <c r="H12" s="207"/>
      <c r="I12" s="2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7" t="s">
        <v>101</v>
      </c>
      <c r="R12" s="207"/>
      <c r="S12" s="2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7" t="s">
        <v>102</v>
      </c>
      <c r="AB12" s="207"/>
      <c r="AC12" s="2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7" t="s">
        <v>103</v>
      </c>
      <c r="H13" s="207"/>
      <c r="I13" s="2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7" t="s">
        <v>104</v>
      </c>
      <c r="R13" s="207"/>
      <c r="S13" s="2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7" t="s">
        <v>105</v>
      </c>
      <c r="AB13" s="207"/>
      <c r="AC13" s="2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7" t="s">
        <v>106</v>
      </c>
      <c r="H14" s="207"/>
      <c r="I14" s="2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7" t="s">
        <v>107</v>
      </c>
      <c r="R14" s="207"/>
      <c r="S14" s="2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7" t="s">
        <v>108</v>
      </c>
      <c r="AB14" s="207"/>
      <c r="AC14" s="2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7" t="s">
        <v>109</v>
      </c>
      <c r="H15" s="207"/>
      <c r="I15" s="2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7" t="s">
        <v>110</v>
      </c>
      <c r="R15" s="207"/>
      <c r="S15" s="2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7" t="s">
        <v>111</v>
      </c>
      <c r="AB15" s="207"/>
      <c r="AC15" s="2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7" t="s">
        <v>112</v>
      </c>
      <c r="H16" s="207"/>
      <c r="I16" s="2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7" t="s">
        <v>113</v>
      </c>
      <c r="R16" s="207"/>
      <c r="S16" s="2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7" t="s">
        <v>114</v>
      </c>
      <c r="AB16" s="207"/>
      <c r="AC16" s="2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7" t="s">
        <v>115</v>
      </c>
      <c r="H17" s="207"/>
      <c r="I17" s="2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7" t="s">
        <v>116</v>
      </c>
      <c r="R17" s="207"/>
      <c r="S17" s="2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7" t="s">
        <v>117</v>
      </c>
      <c r="AB17" s="207"/>
      <c r="AC17" s="2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7" t="s">
        <v>118</v>
      </c>
      <c r="H18" s="207"/>
      <c r="I18" s="2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7" t="s">
        <v>119</v>
      </c>
      <c r="R18" s="207"/>
      <c r="S18" s="2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7" t="s">
        <v>120</v>
      </c>
      <c r="AB18" s="207"/>
      <c r="AC18" s="2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7" t="s">
        <v>121</v>
      </c>
      <c r="H19" s="207"/>
      <c r="I19" s="2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7" t="s">
        <v>122</v>
      </c>
      <c r="R19" s="207"/>
      <c r="S19" s="2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7" t="s">
        <v>123</v>
      </c>
      <c r="AB19" s="207"/>
      <c r="AC19" s="2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7" t="s">
        <v>124</v>
      </c>
      <c r="H20" s="207"/>
      <c r="I20" s="2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7" t="s">
        <v>125</v>
      </c>
      <c r="R20" s="207"/>
      <c r="S20" s="2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7" t="s">
        <v>126</v>
      </c>
      <c r="AB20" s="207"/>
      <c r="AC20" s="2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7" t="s">
        <v>127</v>
      </c>
      <c r="H21" s="207"/>
      <c r="I21" s="2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7" t="s">
        <v>128</v>
      </c>
      <c r="R21" s="207"/>
      <c r="S21" s="2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7" t="s">
        <v>129</v>
      </c>
      <c r="AB21" s="207"/>
      <c r="AC21" s="2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7" t="s">
        <v>130</v>
      </c>
      <c r="H22" s="207"/>
      <c r="I22" s="2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7" t="s">
        <v>131</v>
      </c>
      <c r="R22" s="207"/>
      <c r="S22" s="2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7" t="s">
        <v>132</v>
      </c>
      <c r="AB22" s="207"/>
      <c r="AC22" s="2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7" t="s">
        <v>133</v>
      </c>
      <c r="H23" s="207"/>
      <c r="I23" s="2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7" t="s">
        <v>134</v>
      </c>
      <c r="R23" s="207"/>
      <c r="S23" s="2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7" t="s">
        <v>135</v>
      </c>
      <c r="AB23" s="207"/>
      <c r="AC23" s="2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7" t="s">
        <v>136</v>
      </c>
      <c r="H24" s="207"/>
      <c r="I24" s="2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7" t="s">
        <v>95</v>
      </c>
      <c r="R24" s="207"/>
      <c r="S24" s="2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0" t="s">
        <v>137</v>
      </c>
      <c r="AB24" s="290"/>
      <c r="AC24" s="29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7" t="s">
        <v>73</v>
      </c>
      <c r="H25" s="207"/>
      <c r="I25" s="2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7" t="s">
        <v>138</v>
      </c>
      <c r="R25" s="207"/>
      <c r="S25" s="2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7" t="s">
        <v>75</v>
      </c>
      <c r="AB25" s="207"/>
      <c r="AC25" s="2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0" t="s">
        <v>139</v>
      </c>
      <c r="H26" s="290"/>
      <c r="I26" s="29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0" t="s">
        <v>140</v>
      </c>
      <c r="R26" s="290"/>
      <c r="S26" s="29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0" t="s">
        <v>74</v>
      </c>
      <c r="AB26" s="290"/>
      <c r="AC26" s="29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0" t="s">
        <v>76</v>
      </c>
      <c r="H27" s="290"/>
      <c r="I27" s="290"/>
      <c r="J27" s="34" t="s">
        <v>19</v>
      </c>
      <c r="K27" s="38">
        <v>56</v>
      </c>
      <c r="L27" s="35"/>
      <c r="M27" s="39"/>
      <c r="N27" s="39"/>
      <c r="O27" s="32"/>
      <c r="P27" s="33"/>
      <c r="Q27" s="290"/>
      <c r="R27" s="290"/>
      <c r="S27" s="290"/>
      <c r="T27" s="40" t="s">
        <v>19</v>
      </c>
      <c r="U27" s="31">
        <v>57</v>
      </c>
      <c r="V27" s="35"/>
      <c r="W27" s="35"/>
      <c r="X27" s="35"/>
      <c r="Y27" s="32"/>
      <c r="Z27" s="33"/>
      <c r="AA27" s="290"/>
      <c r="AB27" s="290"/>
      <c r="AC27" s="290"/>
      <c r="AD27" s="40" t="s">
        <v>19</v>
      </c>
    </row>
    <row r="28" spans="1:30" ht="14.25" thickBot="1">
      <c r="A28" s="291" t="s">
        <v>20</v>
      </c>
      <c r="B28" s="292"/>
      <c r="C28" s="292"/>
      <c r="D28" s="292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9" t="s">
        <v>28</v>
      </c>
      <c r="B30" s="230"/>
      <c r="C30" s="230"/>
      <c r="D30" s="230"/>
      <c r="E30" s="230"/>
      <c r="F30" s="173" t="s">
        <v>29</v>
      </c>
      <c r="G30" s="174"/>
      <c r="H30" s="174"/>
      <c r="I30" s="174"/>
      <c r="J30" s="175"/>
      <c r="K30" s="231" t="s">
        <v>30</v>
      </c>
      <c r="L30" s="232"/>
      <c r="M30" s="232"/>
      <c r="N30" s="232"/>
      <c r="O30" s="232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30" ht="14.25" thickBot="1">
      <c r="A31" s="219"/>
      <c r="B31" s="220"/>
      <c r="C31" s="220"/>
      <c r="D31" s="221"/>
      <c r="E31" s="42" t="s">
        <v>19</v>
      </c>
      <c r="F31" s="222"/>
      <c r="G31" s="223"/>
      <c r="H31" s="223"/>
      <c r="I31" s="223"/>
      <c r="J31" s="223"/>
      <c r="K31" s="219" t="s">
        <v>102</v>
      </c>
      <c r="L31" s="224"/>
      <c r="M31" s="224"/>
      <c r="N31" s="221"/>
      <c r="O31" s="84" t="s">
        <v>19</v>
      </c>
      <c r="P31" s="225" t="s">
        <v>144</v>
      </c>
      <c r="Q31" s="226"/>
      <c r="R31" s="226"/>
      <c r="S31" s="226"/>
      <c r="T31" s="226"/>
      <c r="U31" s="219"/>
      <c r="V31" s="224"/>
      <c r="W31" s="224"/>
      <c r="X31" s="224"/>
      <c r="Y31" s="224"/>
      <c r="Z31" s="43" t="s">
        <v>19</v>
      </c>
      <c r="AA31" s="227"/>
      <c r="AB31" s="224"/>
      <c r="AC31" s="224"/>
      <c r="AD31" s="228"/>
    </row>
    <row r="32" spans="1:30" ht="14.25" thickBot="1">
      <c r="A32" s="243" t="s">
        <v>32</v>
      </c>
      <c r="B32" s="244"/>
      <c r="C32" s="244"/>
      <c r="D32" s="244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45"/>
      <c r="U32" s="246"/>
      <c r="V32" s="247"/>
      <c r="W32" s="247"/>
      <c r="X32" s="247"/>
      <c r="Y32" s="247"/>
      <c r="Z32" s="44" t="s">
        <v>19</v>
      </c>
      <c r="AA32" s="283"/>
      <c r="AB32" s="283"/>
      <c r="AC32" s="283"/>
      <c r="AD32" s="350"/>
    </row>
    <row r="33" spans="1:30">
      <c r="A33" s="233" t="s">
        <v>106</v>
      </c>
      <c r="B33" s="223"/>
      <c r="C33" s="223"/>
      <c r="D33" s="223"/>
      <c r="E33" s="45" t="s">
        <v>19</v>
      </c>
      <c r="F33" s="234" t="s">
        <v>77</v>
      </c>
      <c r="G33" s="235"/>
      <c r="H33" s="235"/>
      <c r="I33" s="235"/>
      <c r="J33" s="236"/>
      <c r="K33" s="219"/>
      <c r="L33" s="224"/>
      <c r="M33" s="224"/>
      <c r="N33" s="224"/>
      <c r="O33" s="46" t="s">
        <v>19</v>
      </c>
      <c r="P33" s="237"/>
      <c r="Q33" s="238"/>
      <c r="R33" s="238"/>
      <c r="S33" s="238"/>
      <c r="T33" s="239"/>
      <c r="U33" s="233"/>
      <c r="V33" s="240"/>
      <c r="W33" s="240"/>
      <c r="X33" s="240"/>
      <c r="Y33" s="240"/>
      <c r="Z33" s="46" t="s">
        <v>19</v>
      </c>
      <c r="AA33" s="201"/>
      <c r="AB33" s="241"/>
      <c r="AC33" s="241"/>
      <c r="AD33" s="242"/>
    </row>
    <row r="34" spans="1:30">
      <c r="A34" s="248"/>
      <c r="B34" s="247"/>
      <c r="C34" s="247"/>
      <c r="D34" s="247"/>
      <c r="E34" s="47" t="s">
        <v>19</v>
      </c>
      <c r="F34" s="196"/>
      <c r="G34" s="301"/>
      <c r="H34" s="301"/>
      <c r="I34" s="301"/>
      <c r="J34" s="302"/>
      <c r="K34" s="248"/>
      <c r="L34" s="251"/>
      <c r="M34" s="251"/>
      <c r="N34" s="251"/>
      <c r="O34" s="44" t="s">
        <v>19</v>
      </c>
      <c r="P34" s="320"/>
      <c r="Q34" s="321"/>
      <c r="R34" s="321"/>
      <c r="S34" s="321"/>
      <c r="T34" s="322"/>
      <c r="U34" s="248"/>
      <c r="V34" s="247"/>
      <c r="W34" s="247"/>
      <c r="X34" s="247"/>
      <c r="Y34" s="311"/>
      <c r="Z34" s="47" t="s">
        <v>19</v>
      </c>
      <c r="AA34" s="312"/>
      <c r="AB34" s="312"/>
      <c r="AC34" s="312"/>
      <c r="AD34" s="313"/>
    </row>
    <row r="35" spans="1:30" ht="14.25" thickBo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303"/>
      <c r="Q35" s="304"/>
      <c r="R35" s="304"/>
      <c r="S35" s="304"/>
      <c r="T35" s="305"/>
      <c r="U35" s="306"/>
      <c r="V35" s="307"/>
      <c r="W35" s="307"/>
      <c r="X35" s="307"/>
      <c r="Y35" s="308"/>
      <c r="Z35" s="48" t="s">
        <v>19</v>
      </c>
      <c r="AA35" s="309"/>
      <c r="AB35" s="309"/>
      <c r="AC35" s="309"/>
      <c r="AD35" s="310"/>
    </row>
    <row r="36" spans="1:30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52" t="s">
        <v>36</v>
      </c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30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55" t="s">
        <v>37</v>
      </c>
      <c r="V37" s="256"/>
      <c r="W37" s="256"/>
      <c r="X37" s="25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9" t="s">
        <v>40</v>
      </c>
      <c r="B38" s="280"/>
      <c r="C38" s="280"/>
      <c r="D38" s="280"/>
      <c r="E38" s="53"/>
      <c r="F38" s="281" t="s">
        <v>41</v>
      </c>
      <c r="G38" s="280"/>
      <c r="H38" s="280"/>
      <c r="I38" s="280"/>
      <c r="J38" s="282"/>
      <c r="K38" s="279" t="s">
        <v>42</v>
      </c>
      <c r="L38" s="283"/>
      <c r="M38" s="283"/>
      <c r="N38" s="283"/>
      <c r="O38" s="54"/>
      <c r="P38" s="284" t="s">
        <v>78</v>
      </c>
      <c r="Q38" s="285"/>
      <c r="R38" s="285"/>
      <c r="S38" s="285"/>
      <c r="T38" s="286"/>
      <c r="U38" s="287" t="s">
        <v>43</v>
      </c>
      <c r="V38" s="170"/>
      <c r="W38" s="170"/>
      <c r="X38" s="171"/>
      <c r="Y38" s="288">
        <v>0.75</v>
      </c>
      <c r="Z38" s="183"/>
      <c r="AA38" s="184"/>
      <c r="AB38" s="267" t="s">
        <v>69</v>
      </c>
      <c r="AC38" s="170"/>
      <c r="AD38" s="268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269"/>
      <c r="H39" s="269"/>
      <c r="I39" s="269"/>
      <c r="J39" s="189"/>
      <c r="K39" s="185">
        <v>0</v>
      </c>
      <c r="L39" s="186"/>
      <c r="M39" s="186"/>
      <c r="N39" s="186"/>
      <c r="O39" s="187"/>
      <c r="P39" s="270" t="s">
        <v>79</v>
      </c>
      <c r="Q39" s="271"/>
      <c r="R39" s="271"/>
      <c r="S39" s="271"/>
      <c r="T39" s="272"/>
      <c r="U39" s="185" t="s">
        <v>62</v>
      </c>
      <c r="V39" s="186"/>
      <c r="W39" s="186"/>
      <c r="X39" s="187"/>
      <c r="Y39" s="273">
        <v>0.75</v>
      </c>
      <c r="Z39" s="274"/>
      <c r="AA39" s="275"/>
      <c r="AB39" s="276" t="s">
        <v>70</v>
      </c>
      <c r="AC39" s="277"/>
      <c r="AD39" s="27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8"/>
      <c r="B42" s="259"/>
      <c r="C42" s="259"/>
      <c r="D42" s="259"/>
      <c r="E42" s="259"/>
      <c r="F42" s="259"/>
      <c r="G42" s="260" t="s">
        <v>80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2"/>
    </row>
    <row r="43" spans="1:30">
      <c r="A43" s="258"/>
      <c r="B43" s="259"/>
      <c r="C43" s="259"/>
      <c r="D43" s="259"/>
      <c r="E43" s="259"/>
      <c r="F43" s="259"/>
      <c r="G43" s="314" t="s">
        <v>81</v>
      </c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315"/>
    </row>
    <row r="44" spans="1:30" ht="14.25" thickBot="1">
      <c r="A44" s="263"/>
      <c r="B44" s="264"/>
      <c r="C44" s="264"/>
      <c r="D44" s="264"/>
      <c r="E44" s="264"/>
      <c r="F44" s="264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6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1" t="s">
        <v>46</v>
      </c>
      <c r="B1" s="352"/>
      <c r="C1" s="353"/>
      <c r="D1" s="61"/>
      <c r="E1" s="354" t="s">
        <v>47</v>
      </c>
      <c r="F1" s="355"/>
      <c r="G1" s="356"/>
    </row>
    <row r="2" spans="1:7">
      <c r="A2" s="62" t="s">
        <v>48</v>
      </c>
      <c r="B2" s="63" t="s">
        <v>49</v>
      </c>
      <c r="C2" s="64" t="s">
        <v>157</v>
      </c>
      <c r="D2" s="65"/>
      <c r="E2" s="357"/>
      <c r="F2" s="358"/>
      <c r="G2" s="35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7"/>
      <c r="F3" s="358"/>
      <c r="G3" s="359"/>
    </row>
    <row r="4" spans="1:7">
      <c r="A4" s="66" t="s">
        <v>52</v>
      </c>
      <c r="B4" s="8" t="s">
        <v>49</v>
      </c>
      <c r="C4" s="64" t="s">
        <v>161</v>
      </c>
      <c r="D4" s="65"/>
      <c r="E4" s="357"/>
      <c r="F4" s="358"/>
      <c r="G4" s="359"/>
    </row>
    <row r="5" spans="1:7">
      <c r="A5" s="66" t="s">
        <v>53</v>
      </c>
      <c r="B5" s="8" t="s">
        <v>49</v>
      </c>
      <c r="C5" s="64" t="s">
        <v>162</v>
      </c>
      <c r="D5" s="65"/>
      <c r="E5" s="357"/>
      <c r="F5" s="358"/>
      <c r="G5" s="359"/>
    </row>
    <row r="6" spans="1:7">
      <c r="A6" s="66" t="s">
        <v>54</v>
      </c>
      <c r="B6" s="8" t="s">
        <v>49</v>
      </c>
      <c r="C6" s="64" t="s">
        <v>163</v>
      </c>
      <c r="D6" s="65"/>
      <c r="E6" s="357"/>
      <c r="F6" s="358"/>
      <c r="G6" s="359"/>
    </row>
    <row r="7" spans="1:7">
      <c r="A7" s="66" t="s">
        <v>55</v>
      </c>
      <c r="B7" s="8" t="s">
        <v>49</v>
      </c>
      <c r="C7" s="64" t="s">
        <v>164</v>
      </c>
      <c r="D7" s="65"/>
      <c r="E7" s="357"/>
      <c r="F7" s="358"/>
      <c r="G7" s="35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0"/>
      <c r="F8" s="361"/>
      <c r="G8" s="36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8" t="s">
        <v>58</v>
      </c>
      <c r="C10" s="369"/>
      <c r="D10" s="65"/>
      <c r="E10" s="354" t="s">
        <v>59</v>
      </c>
      <c r="F10" s="363"/>
      <c r="G10" s="364"/>
    </row>
    <row r="11" spans="1:7" ht="14.25" thickBot="1">
      <c r="A11" s="72">
        <v>1</v>
      </c>
      <c r="B11" s="368">
        <v>12</v>
      </c>
      <c r="C11" s="369"/>
      <c r="D11" s="61" t="s">
        <v>60</v>
      </c>
      <c r="E11" s="365"/>
      <c r="F11" s="366"/>
      <c r="G11" s="36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2020-07-06T09:52:07Z</dcterms:modified>
</cp:coreProperties>
</file>