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5" l="1"/>
  <c r="AC13" i="5"/>
  <c r="AC13" i="4"/>
  <c r="W13" i="4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5" l="1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<sst xmlns="http://schemas.openxmlformats.org/spreadsheetml/2006/main" count="7989" uniqueCount="284">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</sst>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</v>
      </c>
      <c r="Q3" s="450"/>
      <c r="R3" s="450"/>
      <c r="S3" s="451" t="s">
        <v>155</v>
      </c>
      <c r="T3" s="451" t="str">
        <f>曜日!D3</f>
        <v>土</v>
      </c>
      <c r="U3" s="451" t="s">
        <v>43</v>
      </c>
      <c r="V3" s="95"/>
      <c r="W3" s="449" t="s">
        <v>48</v>
      </c>
      <c r="X3" s="449"/>
      <c r="Y3" s="449"/>
      <c r="Z3" s="449" t="s">
        <v>132</v>
      </c>
      <c r="AA3" s="447" t="s">
        <v>265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47"/>
      <c r="C5" s="348"/>
      <c r="D5" s="453" t="s">
        <v>133</v>
      </c>
      <c r="E5" s="423"/>
      <c r="F5" s="423"/>
      <c r="G5" s="423"/>
      <c r="H5" s="423"/>
      <c r="I5" s="423"/>
      <c r="J5" s="454"/>
      <c r="K5" s="386" t="s">
        <v>65</v>
      </c>
      <c r="L5" s="387"/>
      <c r="M5" s="387"/>
      <c r="N5" s="387"/>
      <c r="O5" s="388"/>
      <c r="P5" s="392" t="s">
        <v>266</v>
      </c>
      <c r="Q5" s="387"/>
      <c r="R5" s="387"/>
      <c r="S5" s="393"/>
      <c r="T5" s="419" t="s">
        <v>267</v>
      </c>
      <c r="U5" s="420"/>
      <c r="V5" s="420"/>
      <c r="W5" s="420"/>
      <c r="X5" s="421"/>
      <c r="Y5" s="392" t="s">
        <v>268</v>
      </c>
      <c r="Z5" s="387"/>
      <c r="AA5" s="387"/>
      <c r="AB5" s="393"/>
      <c r="AC5" s="386" t="s">
        <v>158</v>
      </c>
      <c r="AD5" s="387"/>
      <c r="AE5" s="387"/>
      <c r="AF5" s="387"/>
      <c r="AG5" s="388"/>
      <c r="AH5" s="392" t="s">
        <v>266</v>
      </c>
      <c r="AI5" s="387"/>
      <c r="AJ5" s="387"/>
      <c r="AK5" s="393"/>
      <c r="AL5" s="386"/>
      <c r="AM5" s="387"/>
      <c r="AN5" s="387"/>
      <c r="AO5" s="388"/>
      <c r="AP5" s="392"/>
      <c r="AQ5" s="387"/>
      <c r="AR5" s="387"/>
      <c r="AS5" s="406"/>
    </row>
    <row r="6" spans="1:45" ht="14.25" thickBot="1">
      <c r="A6" s="352"/>
      <c r="B6" s="353"/>
      <c r="C6" s="354"/>
      <c r="D6" s="437"/>
      <c r="E6" s="438"/>
      <c r="F6" s="438"/>
      <c r="G6" s="438"/>
      <c r="H6" s="438"/>
      <c r="I6" s="438"/>
      <c r="J6" s="439"/>
      <c r="K6" s="431"/>
      <c r="L6" s="432"/>
      <c r="M6" s="432"/>
      <c r="N6" s="432"/>
      <c r="O6" s="433"/>
      <c r="P6" s="389"/>
      <c r="Q6" s="390"/>
      <c r="R6" s="390"/>
      <c r="S6" s="391"/>
      <c r="T6" s="413"/>
      <c r="U6" s="390"/>
      <c r="V6" s="390"/>
      <c r="W6" s="390"/>
      <c r="X6" s="414"/>
      <c r="Y6" s="389"/>
      <c r="Z6" s="390"/>
      <c r="AA6" s="390"/>
      <c r="AB6" s="391"/>
      <c r="AC6" s="413"/>
      <c r="AD6" s="390"/>
      <c r="AE6" s="390"/>
      <c r="AF6" s="390"/>
      <c r="AG6" s="414"/>
      <c r="AH6" s="389"/>
      <c r="AI6" s="390"/>
      <c r="AJ6" s="390"/>
      <c r="AK6" s="391"/>
      <c r="AL6" s="413"/>
      <c r="AM6" s="390"/>
      <c r="AN6" s="390"/>
      <c r="AO6" s="414"/>
      <c r="AP6" s="389"/>
      <c r="AQ6" s="390"/>
      <c r="AR6" s="390"/>
      <c r="AS6" s="415"/>
    </row>
    <row r="7" spans="1:45" ht="13.5" customHeight="1">
      <c r="A7" s="346" t="s">
        <v>134</v>
      </c>
      <c r="B7" s="347"/>
      <c r="C7" s="348"/>
      <c r="D7" s="453" t="s">
        <v>135</v>
      </c>
      <c r="E7" s="423"/>
      <c r="F7" s="423"/>
      <c r="G7" s="423"/>
      <c r="H7" s="423"/>
      <c r="I7" s="423"/>
      <c r="J7" s="454"/>
      <c r="K7" s="359" t="s">
        <v>136</v>
      </c>
      <c r="L7" s="357"/>
      <c r="M7" s="357"/>
      <c r="N7" s="357"/>
      <c r="O7" s="357"/>
      <c r="P7" s="360"/>
      <c r="Q7" s="359" t="s">
        <v>137</v>
      </c>
      <c r="R7" s="357"/>
      <c r="S7" s="357"/>
      <c r="T7" s="357"/>
      <c r="U7" s="357"/>
      <c r="V7" s="360"/>
      <c r="W7" s="359" t="s">
        <v>138</v>
      </c>
      <c r="X7" s="357"/>
      <c r="Y7" s="357"/>
      <c r="Z7" s="357"/>
      <c r="AA7" s="357"/>
      <c r="AB7" s="360"/>
      <c r="AC7" s="359" t="s">
        <v>139</v>
      </c>
      <c r="AD7" s="357"/>
      <c r="AE7" s="357"/>
      <c r="AF7" s="357"/>
      <c r="AG7" s="357"/>
      <c r="AH7" s="360"/>
      <c r="AI7" s="359" t="s">
        <v>87</v>
      </c>
      <c r="AJ7" s="357"/>
      <c r="AK7" s="357"/>
      <c r="AL7" s="357"/>
      <c r="AM7" s="357"/>
      <c r="AN7" s="360"/>
      <c r="AO7" s="422" t="s">
        <v>56</v>
      </c>
      <c r="AP7" s="423"/>
      <c r="AQ7" s="423"/>
      <c r="AR7" s="423"/>
      <c r="AS7" s="424"/>
    </row>
    <row r="8" spans="1:45">
      <c r="A8" s="349"/>
      <c r="B8" s="350"/>
      <c r="C8" s="351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 ht="13.5" customHeight="1">
      <c r="A9" s="349"/>
      <c r="B9" s="350"/>
      <c r="C9" s="351"/>
      <c r="D9" s="440" t="s">
        <v>140</v>
      </c>
      <c r="E9" s="417"/>
      <c r="F9" s="417"/>
      <c r="G9" s="417"/>
      <c r="H9" s="417"/>
      <c r="I9" s="417"/>
      <c r="J9" s="418"/>
      <c r="K9" s="536">
        <v>4</v>
      </c>
      <c r="L9" s="537"/>
      <c r="M9" s="537"/>
      <c r="N9" s="538">
        <v>4</v>
      </c>
      <c r="O9" s="538"/>
      <c r="P9" s="538"/>
      <c r="Q9" s="538">
        <v>3</v>
      </c>
      <c r="R9" s="538"/>
      <c r="S9" s="538"/>
      <c r="T9" s="538">
        <v>11</v>
      </c>
      <c r="U9" s="538"/>
      <c r="V9" s="538"/>
      <c r="W9" s="538">
        <v>22</v>
      </c>
      <c r="X9" s="538"/>
      <c r="Y9" s="538"/>
      <c r="Z9" s="538">
        <v>12</v>
      </c>
      <c r="AA9" s="538"/>
      <c r="AB9" s="538"/>
      <c r="AC9" s="538">
        <v>0</v>
      </c>
      <c r="AD9" s="538"/>
      <c r="AE9" s="538"/>
      <c r="AF9" s="538">
        <v>3</v>
      </c>
      <c r="AG9" s="538"/>
      <c r="AH9" s="538"/>
      <c r="AI9" s="394">
        <f>K9+Q9+W9+AC9</f>
        <v>29</v>
      </c>
      <c r="AJ9" s="395"/>
      <c r="AK9" s="396"/>
      <c r="AL9" s="394">
        <f>N9+T9+Z9+AF9</f>
        <v>30</v>
      </c>
      <c r="AM9" s="395"/>
      <c r="AN9" s="396"/>
      <c r="AO9" s="397">
        <f>AI13</f>
        <v>178</v>
      </c>
      <c r="AP9" s="398"/>
      <c r="AQ9" s="398"/>
      <c r="AR9" s="398"/>
      <c r="AS9" s="399"/>
    </row>
    <row r="10" spans="1:45" ht="13.5" customHeight="1">
      <c r="A10" s="349"/>
      <c r="B10" s="350"/>
      <c r="C10" s="351"/>
      <c r="D10" s="440" t="s">
        <v>141</v>
      </c>
      <c r="E10" s="417"/>
      <c r="F10" s="417"/>
      <c r="G10" s="417"/>
      <c r="H10" s="417"/>
      <c r="I10" s="417"/>
      <c r="J10" s="418"/>
      <c r="K10" s="536">
        <v>20</v>
      </c>
      <c r="L10" s="537"/>
      <c r="M10" s="537"/>
      <c r="N10" s="538">
        <v>15</v>
      </c>
      <c r="O10" s="538"/>
      <c r="P10" s="538"/>
      <c r="Q10" s="538">
        <v>11</v>
      </c>
      <c r="R10" s="538"/>
      <c r="S10" s="538"/>
      <c r="T10" s="538">
        <v>18</v>
      </c>
      <c r="U10" s="538"/>
      <c r="V10" s="538"/>
      <c r="W10" s="538">
        <v>0</v>
      </c>
      <c r="X10" s="538"/>
      <c r="Y10" s="538"/>
      <c r="Z10" s="538">
        <v>0</v>
      </c>
      <c r="AA10" s="538"/>
      <c r="AB10" s="538"/>
      <c r="AC10" s="538">
        <v>28</v>
      </c>
      <c r="AD10" s="538"/>
      <c r="AE10" s="538"/>
      <c r="AF10" s="538">
        <v>26</v>
      </c>
      <c r="AG10" s="538"/>
      <c r="AH10" s="538"/>
      <c r="AI10" s="394">
        <f>K10+Q10+W10+AC10</f>
        <v>59</v>
      </c>
      <c r="AJ10" s="395"/>
      <c r="AK10" s="396"/>
      <c r="AL10" s="394">
        <f>N10+T10+Z10+AF10</f>
        <v>59</v>
      </c>
      <c r="AM10" s="395"/>
      <c r="AN10" s="396"/>
      <c r="AO10" s="400"/>
      <c r="AP10" s="401"/>
      <c r="AQ10" s="401"/>
      <c r="AR10" s="401"/>
      <c r="AS10" s="402"/>
    </row>
    <row r="11" spans="1:45" ht="13.5" customHeight="1">
      <c r="A11" s="349"/>
      <c r="B11" s="350"/>
      <c r="C11" s="351"/>
      <c r="D11" s="440" t="s">
        <v>142</v>
      </c>
      <c r="E11" s="417"/>
      <c r="F11" s="417"/>
      <c r="G11" s="417"/>
      <c r="H11" s="417"/>
      <c r="I11" s="417"/>
      <c r="J11" s="418"/>
      <c r="K11" s="536">
        <v>1</v>
      </c>
      <c r="L11" s="537"/>
      <c r="M11" s="537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4">
        <f>K11+Q11+W11+AC11</f>
        <v>1</v>
      </c>
      <c r="AJ11" s="395"/>
      <c r="AK11" s="396"/>
      <c r="AL11" s="394">
        <f>N11+T11+Z11+AF11</f>
        <v>0</v>
      </c>
      <c r="AM11" s="395"/>
      <c r="AN11" s="396"/>
      <c r="AO11" s="400"/>
      <c r="AP11" s="401"/>
      <c r="AQ11" s="401"/>
      <c r="AR11" s="401"/>
      <c r="AS11" s="402"/>
    </row>
    <row r="12" spans="1:45">
      <c r="A12" s="349"/>
      <c r="B12" s="350"/>
      <c r="C12" s="351"/>
      <c r="D12" s="434" t="s">
        <v>87</v>
      </c>
      <c r="E12" s="435"/>
      <c r="F12" s="435"/>
      <c r="G12" s="435"/>
      <c r="H12" s="435"/>
      <c r="I12" s="435"/>
      <c r="J12" s="436"/>
      <c r="K12" s="403">
        <f>K9+K10+K11</f>
        <v>25</v>
      </c>
      <c r="L12" s="404"/>
      <c r="M12" s="405"/>
      <c r="N12" s="403">
        <f>N9+N10+N11</f>
        <v>19</v>
      </c>
      <c r="O12" s="404"/>
      <c r="P12" s="405"/>
      <c r="Q12" s="403">
        <f>Q9+Q10+Q11</f>
        <v>14</v>
      </c>
      <c r="R12" s="404"/>
      <c r="S12" s="405"/>
      <c r="T12" s="403">
        <f>SUM(T9:V11)</f>
        <v>29</v>
      </c>
      <c r="U12" s="404"/>
      <c r="V12" s="405"/>
      <c r="W12" s="403">
        <f>SUM(W9:Y11)</f>
        <v>22</v>
      </c>
      <c r="X12" s="404"/>
      <c r="Y12" s="405"/>
      <c r="Z12" s="403">
        <f>SUM(Z9:AB11)</f>
        <v>12</v>
      </c>
      <c r="AA12" s="404"/>
      <c r="AB12" s="405"/>
      <c r="AC12" s="403">
        <f>SUM(AC9:AE11)</f>
        <v>28</v>
      </c>
      <c r="AD12" s="404"/>
      <c r="AE12" s="405"/>
      <c r="AF12" s="403">
        <f>SUM(AF9:AH11)</f>
        <v>29</v>
      </c>
      <c r="AG12" s="404"/>
      <c r="AH12" s="405"/>
      <c r="AI12" s="403">
        <f>SUM(K12+Q12+W12+AC12)</f>
        <v>89</v>
      </c>
      <c r="AJ12" s="404"/>
      <c r="AK12" s="405"/>
      <c r="AL12" s="403">
        <f>SUM(N12+T12+Z12+AF12)</f>
        <v>89</v>
      </c>
      <c r="AM12" s="404"/>
      <c r="AN12" s="405"/>
      <c r="AO12" s="407" t="s">
        <v>159</v>
      </c>
      <c r="AP12" s="408"/>
      <c r="AQ12" s="408"/>
      <c r="AR12" s="408"/>
      <c r="AS12" s="409"/>
    </row>
    <row r="13" spans="1:45" ht="14.25" thickBot="1">
      <c r="A13" s="349"/>
      <c r="B13" s="350"/>
      <c r="C13" s="351"/>
      <c r="D13" s="437"/>
      <c r="E13" s="438"/>
      <c r="F13" s="438"/>
      <c r="G13" s="438"/>
      <c r="H13" s="438"/>
      <c r="I13" s="438"/>
      <c r="J13" s="439"/>
      <c r="K13" s="428">
        <f>K12+N12</f>
        <v>44</v>
      </c>
      <c r="L13" s="429"/>
      <c r="M13" s="429"/>
      <c r="N13" s="429"/>
      <c r="O13" s="429"/>
      <c r="P13" s="430"/>
      <c r="Q13" s="428">
        <f>Q12+T12</f>
        <v>43</v>
      </c>
      <c r="R13" s="429"/>
      <c r="S13" s="429"/>
      <c r="T13" s="429"/>
      <c r="U13" s="429"/>
      <c r="V13" s="430"/>
      <c r="W13" s="428">
        <f>W12+Z12</f>
        <v>34</v>
      </c>
      <c r="X13" s="429"/>
      <c r="Y13" s="429"/>
      <c r="Z13" s="429"/>
      <c r="AA13" s="429"/>
      <c r="AB13" s="430"/>
      <c r="AC13" s="428">
        <f>AC12+AF12</f>
        <v>57</v>
      </c>
      <c r="AD13" s="429"/>
      <c r="AE13" s="429"/>
      <c r="AF13" s="429"/>
      <c r="AG13" s="429"/>
      <c r="AH13" s="430"/>
      <c r="AI13" s="428">
        <f>AI12+AL12</f>
        <v>178</v>
      </c>
      <c r="AJ13" s="429"/>
      <c r="AK13" s="429"/>
      <c r="AL13" s="429"/>
      <c r="AM13" s="429"/>
      <c r="AN13" s="430"/>
      <c r="AO13" s="410"/>
      <c r="AP13" s="411"/>
      <c r="AQ13" s="411"/>
      <c r="AR13" s="411"/>
      <c r="AS13" s="412"/>
    </row>
    <row r="14" spans="1:45">
      <c r="A14" s="349"/>
      <c r="B14" s="350"/>
      <c r="C14" s="351"/>
      <c r="D14" s="441"/>
      <c r="E14" s="442"/>
      <c r="F14" s="359" t="s">
        <v>102</v>
      </c>
      <c r="G14" s="357"/>
      <c r="H14" s="357"/>
      <c r="I14" s="357"/>
      <c r="J14" s="357"/>
      <c r="K14" s="357"/>
      <c r="L14" s="357"/>
      <c r="M14" s="360"/>
      <c r="N14" s="359" t="s">
        <v>135</v>
      </c>
      <c r="O14" s="357"/>
      <c r="P14" s="357"/>
      <c r="Q14" s="357"/>
      <c r="R14" s="357"/>
      <c r="S14" s="360"/>
      <c r="T14" s="359" t="s">
        <v>143</v>
      </c>
      <c r="U14" s="357"/>
      <c r="V14" s="357"/>
      <c r="W14" s="357"/>
      <c r="X14" s="360"/>
      <c r="Y14" s="359" t="s">
        <v>103</v>
      </c>
      <c r="Z14" s="357"/>
      <c r="AA14" s="357"/>
      <c r="AB14" s="357"/>
      <c r="AC14" s="360"/>
      <c r="AD14" s="359" t="s">
        <v>144</v>
      </c>
      <c r="AE14" s="357"/>
      <c r="AF14" s="357"/>
      <c r="AG14" s="357"/>
      <c r="AH14" s="357"/>
      <c r="AI14" s="360"/>
      <c r="AJ14" s="359" t="s">
        <v>145</v>
      </c>
      <c r="AK14" s="357"/>
      <c r="AL14" s="357"/>
      <c r="AM14" s="357"/>
      <c r="AN14" s="357"/>
      <c r="AO14" s="357"/>
      <c r="AP14" s="357"/>
      <c r="AQ14" s="357"/>
      <c r="AR14" s="357"/>
      <c r="AS14" s="358"/>
    </row>
    <row r="15" spans="1:45" ht="13.5" customHeight="1">
      <c r="A15" s="349"/>
      <c r="B15" s="350"/>
      <c r="C15" s="351"/>
      <c r="D15" s="434" t="s">
        <v>29</v>
      </c>
      <c r="E15" s="436"/>
      <c r="F15" s="455" t="s">
        <v>277</v>
      </c>
      <c r="G15" s="456"/>
      <c r="H15" s="456"/>
      <c r="I15" s="456"/>
      <c r="J15" s="456"/>
      <c r="K15" s="456"/>
      <c r="L15" s="370" t="s">
        <v>156</v>
      </c>
      <c r="M15" s="371"/>
      <c r="N15" s="378" t="s">
        <v>278</v>
      </c>
      <c r="O15" s="370"/>
      <c r="P15" s="370"/>
      <c r="Q15" s="370"/>
      <c r="R15" s="370"/>
      <c r="S15" s="371"/>
      <c r="T15" s="378" t="s">
        <v>279</v>
      </c>
      <c r="U15" s="370"/>
      <c r="V15" s="370"/>
      <c r="W15" s="370"/>
      <c r="X15" s="371"/>
      <c r="Y15" s="378" t="s">
        <v>265</v>
      </c>
      <c r="Z15" s="370"/>
      <c r="AA15" s="370"/>
      <c r="AB15" s="370"/>
      <c r="AC15" s="371"/>
      <c r="AD15" s="378" t="s">
        <v>272</v>
      </c>
      <c r="AE15" s="370"/>
      <c r="AF15" s="370"/>
      <c r="AG15" s="370"/>
      <c r="AH15" s="370"/>
      <c r="AI15" s="371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1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9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1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9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1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9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4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9" ht="13.5" customHeight="1">
      <c r="A20" s="349"/>
      <c r="B20" s="350"/>
      <c r="C20" s="351"/>
      <c r="D20" s="434" t="s">
        <v>151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9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9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1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9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1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9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4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9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9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9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9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9" s="97" customFormat="1" ht="14.25" thickBot="1">
      <c r="A29" s="352"/>
      <c r="B29" s="353"/>
      <c r="C29" s="354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9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9" s="97" customFormat="1">
      <c r="A31" s="349"/>
      <c r="B31" s="350"/>
      <c r="C31" s="351"/>
      <c r="D31" s="540" t="s">
        <v>269</v>
      </c>
      <c r="E31" s="470"/>
      <c r="F31" s="470"/>
      <c r="G31" s="470"/>
      <c r="H31" s="470"/>
      <c r="I31" s="370" t="s">
        <v>270</v>
      </c>
      <c r="J31" s="371"/>
      <c r="K31" s="378" t="s">
        <v>271</v>
      </c>
      <c r="L31" s="370"/>
      <c r="M31" s="370"/>
      <c r="N31" s="370"/>
      <c r="O31" s="371"/>
      <c r="P31" s="378" t="s">
        <v>272</v>
      </c>
      <c r="Q31" s="370"/>
      <c r="R31" s="370"/>
      <c r="S31" s="541" t="s">
        <v>273</v>
      </c>
      <c r="T31" s="542"/>
      <c r="U31" s="542"/>
      <c r="V31" s="542"/>
      <c r="W31" s="543"/>
      <c r="X31" s="275" t="s">
        <v>273</v>
      </c>
      <c r="Y31" s="276"/>
      <c r="Z31" s="276"/>
      <c r="AA31" s="276"/>
      <c r="AB31" s="539"/>
      <c r="AC31" s="275" t="s">
        <v>274</v>
      </c>
      <c r="AD31" s="276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  <c r="AW31" s="208"/>
    </row>
    <row r="32" spans="1:49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75" t="s">
        <v>260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  <c r="AW32" s="208"/>
    </row>
    <row r="33" spans="1:49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75" t="s">
        <v>260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  <c r="AW33" s="208"/>
    </row>
    <row r="34" spans="1:49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75" t="s">
        <v>260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  <c r="AW34" s="208"/>
    </row>
    <row r="35" spans="1:49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75" t="s">
        <v>260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  <c r="AW35" s="208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75" t="s">
        <v>260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  <c r="AW36" s="208"/>
    </row>
    <row r="37" spans="1:49" s="106" customFormat="1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260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  <c r="AW37" s="208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75" t="s">
        <v>260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  <c r="AW38" s="208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75" t="s">
        <v>260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  <c r="AW39" s="208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75" t="s">
        <v>260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  <c r="AW40" s="207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75" t="s">
        <v>260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  <c r="AW41" s="207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75" t="s">
        <v>260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  <c r="AW42" s="207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75" t="s">
        <v>260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  <c r="AW43" s="207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75" t="s">
        <v>260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  <c r="AW44" s="207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5" t="s">
        <v>260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  <c r="AW45" s="207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Y29:AC29"/>
    <mergeCell ref="L17:M17"/>
    <mergeCell ref="T21:X21"/>
    <mergeCell ref="Y17:AC17"/>
    <mergeCell ref="Y19:AC19"/>
    <mergeCell ref="N20:S20"/>
    <mergeCell ref="F22:K22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F28:K28"/>
    <mergeCell ref="N27:S27"/>
    <mergeCell ref="T27:X27"/>
    <mergeCell ref="P30:R30"/>
    <mergeCell ref="X33:AB33"/>
    <mergeCell ref="X37:AB37"/>
    <mergeCell ref="Y26:AC26"/>
    <mergeCell ref="Y27:AC27"/>
    <mergeCell ref="T26:X26"/>
    <mergeCell ref="T28:X28"/>
    <mergeCell ref="T29:X29"/>
    <mergeCell ref="K33:O33"/>
    <mergeCell ref="K32:O32"/>
    <mergeCell ref="K37:O37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P37:R37"/>
    <mergeCell ref="S37:W37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</v>
      </c>
      <c r="Q3" s="450"/>
      <c r="R3" s="450"/>
      <c r="S3" s="451" t="s">
        <v>155</v>
      </c>
      <c r="T3" s="451" t="str">
        <f>曜日!D4</f>
        <v>日</v>
      </c>
      <c r="U3" s="451" t="s">
        <v>31</v>
      </c>
      <c r="V3" s="95"/>
      <c r="W3" s="449" t="s">
        <v>48</v>
      </c>
      <c r="X3" s="449"/>
      <c r="Y3" s="449"/>
      <c r="Z3" s="449" t="s">
        <v>132</v>
      </c>
      <c r="AA3" s="447" t="s">
        <v>265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 t="s">
        <v>268</v>
      </c>
      <c r="Q5" s="554"/>
      <c r="R5" s="554"/>
      <c r="S5" s="554"/>
      <c r="T5" s="554" t="s">
        <v>267</v>
      </c>
      <c r="U5" s="554"/>
      <c r="V5" s="554"/>
      <c r="W5" s="554"/>
      <c r="X5" s="559"/>
      <c r="Y5" s="560" t="s">
        <v>268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268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 ht="13.5" customHeight="1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>
        <v>4</v>
      </c>
      <c r="L9" s="537"/>
      <c r="M9" s="537"/>
      <c r="N9" s="538">
        <v>4</v>
      </c>
      <c r="O9" s="538"/>
      <c r="P9" s="538"/>
      <c r="Q9" s="538">
        <v>3</v>
      </c>
      <c r="R9" s="538"/>
      <c r="S9" s="538"/>
      <c r="T9" s="538">
        <v>11</v>
      </c>
      <c r="U9" s="538"/>
      <c r="V9" s="538"/>
      <c r="W9" s="538">
        <v>22</v>
      </c>
      <c r="X9" s="538"/>
      <c r="Y9" s="538"/>
      <c r="Z9" s="538">
        <v>12</v>
      </c>
      <c r="AA9" s="538"/>
      <c r="AB9" s="538"/>
      <c r="AC9" s="538">
        <v>0</v>
      </c>
      <c r="AD9" s="538"/>
      <c r="AE9" s="538"/>
      <c r="AF9" s="538">
        <v>3</v>
      </c>
      <c r="AG9" s="538"/>
      <c r="AH9" s="538"/>
      <c r="AI9" s="538">
        <f>K9+Q9+W9+AC9</f>
        <v>29</v>
      </c>
      <c r="AJ9" s="538"/>
      <c r="AK9" s="538"/>
      <c r="AL9" s="538">
        <f>N9+T9+Z9+AF9</f>
        <v>30</v>
      </c>
      <c r="AM9" s="538"/>
      <c r="AN9" s="538"/>
      <c r="AO9" s="574">
        <f>AI13</f>
        <v>178</v>
      </c>
      <c r="AP9" s="574"/>
      <c r="AQ9" s="574"/>
      <c r="AR9" s="574"/>
      <c r="AS9" s="575"/>
    </row>
    <row r="10" spans="1:45" ht="13.5" customHeight="1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>
        <v>20</v>
      </c>
      <c r="L10" s="537"/>
      <c r="M10" s="537"/>
      <c r="N10" s="538">
        <v>15</v>
      </c>
      <c r="O10" s="538"/>
      <c r="P10" s="538"/>
      <c r="Q10" s="538">
        <v>11</v>
      </c>
      <c r="R10" s="538"/>
      <c r="S10" s="538"/>
      <c r="T10" s="538">
        <v>18</v>
      </c>
      <c r="U10" s="538"/>
      <c r="V10" s="538"/>
      <c r="W10" s="538">
        <v>0</v>
      </c>
      <c r="X10" s="538"/>
      <c r="Y10" s="538"/>
      <c r="Z10" s="538">
        <v>0</v>
      </c>
      <c r="AA10" s="538"/>
      <c r="AB10" s="538"/>
      <c r="AC10" s="538">
        <v>28</v>
      </c>
      <c r="AD10" s="538"/>
      <c r="AE10" s="538"/>
      <c r="AF10" s="538">
        <v>26</v>
      </c>
      <c r="AG10" s="538"/>
      <c r="AH10" s="538"/>
      <c r="AI10" s="538">
        <f>K10+Q10+W10+AC10</f>
        <v>59</v>
      </c>
      <c r="AJ10" s="538"/>
      <c r="AK10" s="538"/>
      <c r="AL10" s="538">
        <f>N10+T10+Z10+AF10</f>
        <v>59</v>
      </c>
      <c r="AM10" s="538"/>
      <c r="AN10" s="538"/>
      <c r="AO10" s="576"/>
      <c r="AP10" s="576"/>
      <c r="AQ10" s="576"/>
      <c r="AR10" s="576"/>
      <c r="AS10" s="577"/>
    </row>
    <row r="11" spans="1:45" ht="13.5" customHeight="1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>
        <v>1</v>
      </c>
      <c r="L11" s="537"/>
      <c r="M11" s="537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538">
        <f>K11+Q11+W11+AC11</f>
        <v>1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25</v>
      </c>
      <c r="L12" s="538"/>
      <c r="M12" s="538"/>
      <c r="N12" s="538">
        <f>N9+N10+N11</f>
        <v>19</v>
      </c>
      <c r="O12" s="538"/>
      <c r="P12" s="538"/>
      <c r="Q12" s="538">
        <f>Q9+Q10+Q11</f>
        <v>14</v>
      </c>
      <c r="R12" s="538"/>
      <c r="S12" s="538"/>
      <c r="T12" s="538">
        <f>SUM(T9:V11)</f>
        <v>29</v>
      </c>
      <c r="U12" s="538"/>
      <c r="V12" s="538"/>
      <c r="W12" s="538">
        <f>SUM(W9:Y11)</f>
        <v>22</v>
      </c>
      <c r="X12" s="538"/>
      <c r="Y12" s="538"/>
      <c r="Z12" s="538">
        <f>SUM(Z9:AB11)</f>
        <v>12</v>
      </c>
      <c r="AA12" s="538"/>
      <c r="AB12" s="538"/>
      <c r="AC12" s="538">
        <f>SUM(AC9:AE11)</f>
        <v>28</v>
      </c>
      <c r="AD12" s="538"/>
      <c r="AE12" s="538"/>
      <c r="AF12" s="538">
        <f>SUM(AF9:AH11)</f>
        <v>29</v>
      </c>
      <c r="AG12" s="538"/>
      <c r="AH12" s="538"/>
      <c r="AI12" s="538">
        <f>SUM(K12+Q12+W12+AC12)</f>
        <v>89</v>
      </c>
      <c r="AJ12" s="538"/>
      <c r="AK12" s="538"/>
      <c r="AL12" s="538">
        <f>SUM(N12+T12+Z12+AF12)</f>
        <v>89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178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 t="s">
        <v>269</v>
      </c>
      <c r="E31" s="470"/>
      <c r="F31" s="470"/>
      <c r="G31" s="470"/>
      <c r="H31" s="470"/>
      <c r="I31" s="370" t="s">
        <v>270</v>
      </c>
      <c r="J31" s="371"/>
      <c r="K31" s="378" t="s">
        <v>271</v>
      </c>
      <c r="L31" s="370"/>
      <c r="M31" s="370"/>
      <c r="N31" s="370"/>
      <c r="O31" s="371"/>
      <c r="P31" s="378" t="s">
        <v>272</v>
      </c>
      <c r="Q31" s="370"/>
      <c r="R31" s="370"/>
      <c r="S31" s="541" t="s">
        <v>273</v>
      </c>
      <c r="T31" s="542"/>
      <c r="U31" s="542"/>
      <c r="V31" s="542"/>
      <c r="W31" s="543"/>
      <c r="X31" s="275" t="s">
        <v>273</v>
      </c>
      <c r="Y31" s="276"/>
      <c r="Z31" s="276"/>
      <c r="AA31" s="276"/>
      <c r="AB31" s="539"/>
      <c r="AC31" s="275" t="s">
        <v>274</v>
      </c>
      <c r="AD31" s="276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75" t="s">
        <v>260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75" t="s">
        <v>260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75" t="s">
        <v>260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75" t="s">
        <v>260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75" t="s">
        <v>260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260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75" t="s">
        <v>260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75" t="s">
        <v>260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75" t="s">
        <v>260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75" t="s">
        <v>260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75" t="s">
        <v>260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75" t="s">
        <v>260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75" t="s">
        <v>260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5" t="s">
        <v>260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0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265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 t="s">
        <v>266</v>
      </c>
      <c r="Q5" s="554"/>
      <c r="R5" s="554"/>
      <c r="S5" s="554"/>
      <c r="T5" s="554" t="s">
        <v>267</v>
      </c>
      <c r="U5" s="554"/>
      <c r="V5" s="554"/>
      <c r="W5" s="554"/>
      <c r="X5" s="559"/>
      <c r="Y5" s="560" t="s">
        <v>268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266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 ht="13.5" customHeight="1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>
        <v>4</v>
      </c>
      <c r="L9" s="537"/>
      <c r="M9" s="537"/>
      <c r="N9" s="538">
        <v>4</v>
      </c>
      <c r="O9" s="538"/>
      <c r="P9" s="538"/>
      <c r="Q9" s="538">
        <v>3</v>
      </c>
      <c r="R9" s="538"/>
      <c r="S9" s="538"/>
      <c r="T9" s="538">
        <v>11</v>
      </c>
      <c r="U9" s="538"/>
      <c r="V9" s="538"/>
      <c r="W9" s="538">
        <v>22</v>
      </c>
      <c r="X9" s="538"/>
      <c r="Y9" s="538"/>
      <c r="Z9" s="538">
        <v>12</v>
      </c>
      <c r="AA9" s="538"/>
      <c r="AB9" s="538"/>
      <c r="AC9" s="538">
        <v>0</v>
      </c>
      <c r="AD9" s="538"/>
      <c r="AE9" s="538"/>
      <c r="AF9" s="538">
        <v>3</v>
      </c>
      <c r="AG9" s="538"/>
      <c r="AH9" s="538"/>
      <c r="AI9" s="538">
        <f>K9+Q9+W9+AC9</f>
        <v>29</v>
      </c>
      <c r="AJ9" s="538"/>
      <c r="AK9" s="538"/>
      <c r="AL9" s="538">
        <f>N9+T9+Z9+AF9</f>
        <v>30</v>
      </c>
      <c r="AM9" s="538"/>
      <c r="AN9" s="538"/>
      <c r="AO9" s="574">
        <f>AI13</f>
        <v>178</v>
      </c>
      <c r="AP9" s="574"/>
      <c r="AQ9" s="574"/>
      <c r="AR9" s="574"/>
      <c r="AS9" s="575"/>
    </row>
    <row r="10" spans="1:45" ht="13.5" customHeight="1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>
        <v>20</v>
      </c>
      <c r="L10" s="537"/>
      <c r="M10" s="537"/>
      <c r="N10" s="538">
        <v>15</v>
      </c>
      <c r="O10" s="538"/>
      <c r="P10" s="538"/>
      <c r="Q10" s="538">
        <v>11</v>
      </c>
      <c r="R10" s="538"/>
      <c r="S10" s="538"/>
      <c r="T10" s="538">
        <v>18</v>
      </c>
      <c r="U10" s="538"/>
      <c r="V10" s="538"/>
      <c r="W10" s="538">
        <v>0</v>
      </c>
      <c r="X10" s="538"/>
      <c r="Y10" s="538"/>
      <c r="Z10" s="538">
        <v>0</v>
      </c>
      <c r="AA10" s="538"/>
      <c r="AB10" s="538"/>
      <c r="AC10" s="538">
        <v>28</v>
      </c>
      <c r="AD10" s="538"/>
      <c r="AE10" s="538"/>
      <c r="AF10" s="538">
        <v>26</v>
      </c>
      <c r="AG10" s="538"/>
      <c r="AH10" s="538"/>
      <c r="AI10" s="538">
        <f>K10+Q10+W10+AC10</f>
        <v>59</v>
      </c>
      <c r="AJ10" s="538"/>
      <c r="AK10" s="538"/>
      <c r="AL10" s="538">
        <f>N10+T10+Z10+AF10</f>
        <v>59</v>
      </c>
      <c r="AM10" s="538"/>
      <c r="AN10" s="538"/>
      <c r="AO10" s="576"/>
      <c r="AP10" s="576"/>
      <c r="AQ10" s="576"/>
      <c r="AR10" s="576"/>
      <c r="AS10" s="577"/>
    </row>
    <row r="11" spans="1:45" ht="13.5" customHeight="1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>
        <v>1</v>
      </c>
      <c r="L11" s="537"/>
      <c r="M11" s="537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538">
        <f>K11+Q11+W11+AC11</f>
        <v>1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25</v>
      </c>
      <c r="L12" s="538"/>
      <c r="M12" s="538"/>
      <c r="N12" s="538">
        <f>N9+N10+N11</f>
        <v>19</v>
      </c>
      <c r="O12" s="538"/>
      <c r="P12" s="538"/>
      <c r="Q12" s="538">
        <f>Q9+Q10+Q11</f>
        <v>14</v>
      </c>
      <c r="R12" s="538"/>
      <c r="S12" s="538"/>
      <c r="T12" s="538">
        <f>SUM(T9:V11)</f>
        <v>29</v>
      </c>
      <c r="U12" s="538"/>
      <c r="V12" s="538"/>
      <c r="W12" s="538">
        <f>SUM(W9:Y11)</f>
        <v>22</v>
      </c>
      <c r="X12" s="538"/>
      <c r="Y12" s="538"/>
      <c r="Z12" s="538">
        <f>SUM(Z9:AB11)</f>
        <v>12</v>
      </c>
      <c r="AA12" s="538"/>
      <c r="AB12" s="538"/>
      <c r="AC12" s="538">
        <f>SUM(AC9:AE11)</f>
        <v>28</v>
      </c>
      <c r="AD12" s="538"/>
      <c r="AE12" s="538"/>
      <c r="AF12" s="538">
        <f>SUM(AF9:AH11)</f>
        <v>29</v>
      </c>
      <c r="AG12" s="538"/>
      <c r="AH12" s="538"/>
      <c r="AI12" s="538">
        <f>SUM(K12+Q12+W12+AC12)</f>
        <v>89</v>
      </c>
      <c r="AJ12" s="538"/>
      <c r="AK12" s="538"/>
      <c r="AL12" s="538">
        <f>SUM(N12+T12+Z12+AF12)</f>
        <v>89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178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 t="s">
        <v>269</v>
      </c>
      <c r="E31" s="470"/>
      <c r="F31" s="470"/>
      <c r="G31" s="470"/>
      <c r="H31" s="470"/>
      <c r="I31" s="370" t="s">
        <v>270</v>
      </c>
      <c r="J31" s="371"/>
      <c r="K31" s="378" t="s">
        <v>271</v>
      </c>
      <c r="L31" s="370"/>
      <c r="M31" s="370"/>
      <c r="N31" s="370"/>
      <c r="O31" s="371"/>
      <c r="P31" s="378" t="s">
        <v>272</v>
      </c>
      <c r="Q31" s="370"/>
      <c r="R31" s="370"/>
      <c r="S31" s="541" t="s">
        <v>273</v>
      </c>
      <c r="T31" s="542"/>
      <c r="U31" s="542"/>
      <c r="V31" s="542"/>
      <c r="W31" s="543"/>
      <c r="X31" s="275" t="s">
        <v>273</v>
      </c>
      <c r="Y31" s="276"/>
      <c r="Z31" s="276"/>
      <c r="AA31" s="276"/>
      <c r="AB31" s="539"/>
      <c r="AC31" s="275" t="s">
        <v>274</v>
      </c>
      <c r="AD31" s="276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75" t="s">
        <v>260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75" t="s">
        <v>260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75" t="s">
        <v>260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75" t="s">
        <v>260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75" t="s">
        <v>260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260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75" t="s">
        <v>260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75" t="s">
        <v>260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75" t="s">
        <v>260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75" t="s">
        <v>260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75" t="s">
        <v>260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75" t="s">
        <v>260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75" t="s">
        <v>260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5" t="s">
        <v>260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X36" sqref="AX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37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265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 t="s">
        <v>266</v>
      </c>
      <c r="Q5" s="554"/>
      <c r="R5" s="554"/>
      <c r="S5" s="554"/>
      <c r="T5" s="554" t="s">
        <v>267</v>
      </c>
      <c r="U5" s="554"/>
      <c r="V5" s="554"/>
      <c r="W5" s="554"/>
      <c r="X5" s="559"/>
      <c r="Y5" s="560" t="s">
        <v>266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266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 ht="13.5" customHeight="1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>
        <v>4</v>
      </c>
      <c r="L9" s="537"/>
      <c r="M9" s="537"/>
      <c r="N9" s="538">
        <v>4</v>
      </c>
      <c r="O9" s="538"/>
      <c r="P9" s="538"/>
      <c r="Q9" s="538">
        <v>3</v>
      </c>
      <c r="R9" s="538"/>
      <c r="S9" s="538"/>
      <c r="T9" s="538">
        <v>11</v>
      </c>
      <c r="U9" s="538"/>
      <c r="V9" s="538"/>
      <c r="W9" s="538">
        <v>22</v>
      </c>
      <c r="X9" s="538"/>
      <c r="Y9" s="538"/>
      <c r="Z9" s="538">
        <v>12</v>
      </c>
      <c r="AA9" s="538"/>
      <c r="AB9" s="538"/>
      <c r="AC9" s="538">
        <v>0</v>
      </c>
      <c r="AD9" s="538"/>
      <c r="AE9" s="538"/>
      <c r="AF9" s="538">
        <v>3</v>
      </c>
      <c r="AG9" s="538"/>
      <c r="AH9" s="538"/>
      <c r="AI9" s="538">
        <f>K9+Q9+W9+AC9</f>
        <v>29</v>
      </c>
      <c r="AJ9" s="538"/>
      <c r="AK9" s="538"/>
      <c r="AL9" s="538">
        <f>N9+T9+Z9+AF9</f>
        <v>30</v>
      </c>
      <c r="AM9" s="538"/>
      <c r="AN9" s="538"/>
      <c r="AO9" s="574">
        <f>AI13</f>
        <v>177</v>
      </c>
      <c r="AP9" s="574"/>
      <c r="AQ9" s="574"/>
      <c r="AR9" s="574"/>
      <c r="AS9" s="575"/>
    </row>
    <row r="10" spans="1:45" ht="13.5" customHeight="1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>
        <v>20</v>
      </c>
      <c r="L10" s="537"/>
      <c r="M10" s="537"/>
      <c r="N10" s="538">
        <v>15</v>
      </c>
      <c r="O10" s="538"/>
      <c r="P10" s="538"/>
      <c r="Q10" s="538">
        <v>11</v>
      </c>
      <c r="R10" s="538"/>
      <c r="S10" s="538"/>
      <c r="T10" s="538">
        <v>18</v>
      </c>
      <c r="U10" s="538"/>
      <c r="V10" s="538"/>
      <c r="W10" s="538">
        <v>0</v>
      </c>
      <c r="X10" s="538"/>
      <c r="Y10" s="538"/>
      <c r="Z10" s="538">
        <v>0</v>
      </c>
      <c r="AA10" s="538"/>
      <c r="AB10" s="538"/>
      <c r="AC10" s="538">
        <v>27</v>
      </c>
      <c r="AD10" s="538"/>
      <c r="AE10" s="538"/>
      <c r="AF10" s="538">
        <v>26</v>
      </c>
      <c r="AG10" s="538"/>
      <c r="AH10" s="538"/>
      <c r="AI10" s="538">
        <f>K10+Q10+W10+AC10</f>
        <v>58</v>
      </c>
      <c r="AJ10" s="538"/>
      <c r="AK10" s="538"/>
      <c r="AL10" s="538">
        <f>N10+T10+Z10+AF10</f>
        <v>59</v>
      </c>
      <c r="AM10" s="538"/>
      <c r="AN10" s="538"/>
      <c r="AO10" s="576"/>
      <c r="AP10" s="576"/>
      <c r="AQ10" s="576"/>
      <c r="AR10" s="576"/>
      <c r="AS10" s="577"/>
    </row>
    <row r="11" spans="1:45" ht="13.5" customHeight="1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>
        <v>1</v>
      </c>
      <c r="L11" s="537"/>
      <c r="M11" s="537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538">
        <f>K11+Q11+W11+AC11</f>
        <v>1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25</v>
      </c>
      <c r="L12" s="538"/>
      <c r="M12" s="538"/>
      <c r="N12" s="538">
        <f>N9+N10+N11</f>
        <v>19</v>
      </c>
      <c r="O12" s="538"/>
      <c r="P12" s="538"/>
      <c r="Q12" s="538">
        <f>Q9+Q10+Q11</f>
        <v>14</v>
      </c>
      <c r="R12" s="538"/>
      <c r="S12" s="538"/>
      <c r="T12" s="538">
        <f>SUM(T9:V11)</f>
        <v>29</v>
      </c>
      <c r="U12" s="538"/>
      <c r="V12" s="538"/>
      <c r="W12" s="538">
        <f>SUM(W9:Y11)</f>
        <v>22</v>
      </c>
      <c r="X12" s="538"/>
      <c r="Y12" s="538"/>
      <c r="Z12" s="538">
        <f>SUM(Z9:AB11)</f>
        <v>12</v>
      </c>
      <c r="AA12" s="538"/>
      <c r="AB12" s="538"/>
      <c r="AC12" s="538">
        <f>SUM(AC9:AE11)</f>
        <v>27</v>
      </c>
      <c r="AD12" s="538"/>
      <c r="AE12" s="538"/>
      <c r="AF12" s="538">
        <f>SUM(AF9:AH11)</f>
        <v>29</v>
      </c>
      <c r="AG12" s="538"/>
      <c r="AH12" s="538"/>
      <c r="AI12" s="538">
        <f>SUM(K12+Q12+W12+AC12)</f>
        <v>88</v>
      </c>
      <c r="AJ12" s="538"/>
      <c r="AK12" s="538"/>
      <c r="AL12" s="538">
        <f>SUM(N12+T12+Z12+AF12)</f>
        <v>89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177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 t="s">
        <v>280</v>
      </c>
      <c r="G20" s="456"/>
      <c r="H20" s="456"/>
      <c r="I20" s="456"/>
      <c r="J20" s="456"/>
      <c r="K20" s="456"/>
      <c r="L20" s="370" t="s">
        <v>156</v>
      </c>
      <c r="M20" s="371"/>
      <c r="N20" s="378" t="s">
        <v>278</v>
      </c>
      <c r="O20" s="370"/>
      <c r="P20" s="370"/>
      <c r="Q20" s="370"/>
      <c r="R20" s="370"/>
      <c r="S20" s="371"/>
      <c r="T20" s="378" t="s">
        <v>281</v>
      </c>
      <c r="U20" s="370"/>
      <c r="V20" s="370"/>
      <c r="W20" s="370"/>
      <c r="X20" s="371"/>
      <c r="Y20" s="378" t="s">
        <v>282</v>
      </c>
      <c r="Z20" s="370"/>
      <c r="AA20" s="370"/>
      <c r="AB20" s="370"/>
      <c r="AC20" s="371"/>
      <c r="AD20" s="378" t="s">
        <v>283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 t="s">
        <v>269</v>
      </c>
      <c r="E31" s="470"/>
      <c r="F31" s="470"/>
      <c r="G31" s="470"/>
      <c r="H31" s="470"/>
      <c r="I31" s="370" t="s">
        <v>270</v>
      </c>
      <c r="J31" s="371"/>
      <c r="K31" s="378" t="s">
        <v>271</v>
      </c>
      <c r="L31" s="370"/>
      <c r="M31" s="370"/>
      <c r="N31" s="370"/>
      <c r="O31" s="371"/>
      <c r="P31" s="378" t="s">
        <v>272</v>
      </c>
      <c r="Q31" s="370"/>
      <c r="R31" s="370"/>
      <c r="S31" s="541" t="s">
        <v>273</v>
      </c>
      <c r="T31" s="542"/>
      <c r="U31" s="542"/>
      <c r="V31" s="542"/>
      <c r="W31" s="543"/>
      <c r="X31" s="275" t="s">
        <v>273</v>
      </c>
      <c r="Y31" s="276"/>
      <c r="Z31" s="276"/>
      <c r="AA31" s="276"/>
      <c r="AB31" s="539"/>
      <c r="AC31" s="275" t="s">
        <v>274</v>
      </c>
      <c r="AD31" s="276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75" t="s">
        <v>260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75" t="s">
        <v>260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75" t="s">
        <v>260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75" t="s">
        <v>260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75" t="s">
        <v>260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260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75" t="s">
        <v>260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75" t="s">
        <v>260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75" t="s">
        <v>260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75" t="s">
        <v>260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75" t="s">
        <v>260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75" t="s">
        <v>260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75" t="s">
        <v>260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5" t="s">
        <v>260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315"/>
      <c r="AB47" s="315"/>
      <c r="AC47" s="315"/>
      <c r="AD47" s="315"/>
      <c r="AE47" s="315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38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 ht="13.5" customHeight="1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 ht="13.5" customHeight="1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 ht="13.5" customHeight="1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260</v>
      </c>
      <c r="AD31" s="276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75" t="s">
        <v>260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75" t="s">
        <v>260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75" t="s">
        <v>260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75" t="s">
        <v>260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75" t="s">
        <v>260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260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75" t="s">
        <v>260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75" t="s">
        <v>260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75" t="s">
        <v>260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75" t="s">
        <v>260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75" t="s">
        <v>260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75" t="s">
        <v>260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75" t="s">
        <v>260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5" t="s">
        <v>260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315"/>
      <c r="AB47" s="315"/>
      <c r="AC47" s="315"/>
      <c r="AD47" s="315"/>
      <c r="AE47" s="315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39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270" t="s">
        <v>156</v>
      </c>
      <c r="M15" s="2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578" t="s">
        <v>156</v>
      </c>
      <c r="M19" s="578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578" t="s">
        <v>156</v>
      </c>
      <c r="M25" s="578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40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 ht="13.5" customHeight="1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 ht="13.5" customHeight="1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4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253</v>
      </c>
      <c r="AD31" s="276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5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 ht="13.5" customHeight="1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1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1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1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1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4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253</v>
      </c>
      <c r="AD31" s="276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6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7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/>
      <c r="G4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7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3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9" t="s">
        <v>134</v>
      </c>
      <c r="B7" s="350"/>
      <c r="C7" s="350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8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9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10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11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12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13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14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15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16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17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18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19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20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21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22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378"/>
      <c r="O21" s="370"/>
      <c r="P21" s="370"/>
      <c r="Q21" s="370"/>
      <c r="R21" s="370"/>
      <c r="S21" s="3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378"/>
      <c r="O22" s="370"/>
      <c r="P22" s="370"/>
      <c r="Q22" s="370"/>
      <c r="R22" s="370"/>
      <c r="S22" s="3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23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24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6"/>
      <c r="L9" s="537"/>
      <c r="M9" s="537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6"/>
      <c r="L10" s="537"/>
      <c r="M10" s="537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6"/>
      <c r="L11" s="537"/>
      <c r="M11" s="537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240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67" t="s">
        <v>129</v>
      </c>
      <c r="AD36" s="26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1"/>
      <c r="K37" s="269"/>
      <c r="L37" s="270"/>
      <c r="M37" s="270"/>
      <c r="N37" s="270"/>
      <c r="O37" s="271"/>
      <c r="P37" s="269"/>
      <c r="Q37" s="270"/>
      <c r="R37" s="270"/>
      <c r="S37" s="272"/>
      <c r="T37" s="273"/>
      <c r="U37" s="273"/>
      <c r="V37" s="273"/>
      <c r="W37" s="274"/>
      <c r="X37" s="266"/>
      <c r="Y37" s="267"/>
      <c r="Z37" s="267"/>
      <c r="AA37" s="267"/>
      <c r="AB37" s="268"/>
      <c r="AC37" s="266" t="s">
        <v>129</v>
      </c>
      <c r="AD37" s="26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25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156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26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156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579" t="s">
        <v>236</v>
      </c>
      <c r="Z59" s="580"/>
      <c r="AA59" s="580"/>
      <c r="AB59" s="580"/>
      <c r="AC59" s="580"/>
      <c r="AD59" s="580"/>
      <c r="AE59" s="580"/>
      <c r="AF59" s="521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315"/>
      <c r="O66" s="206" t="s">
        <v>168</v>
      </c>
      <c r="P66" s="476"/>
      <c r="Q66" s="315"/>
      <c r="R66" s="315"/>
      <c r="S66" s="315"/>
      <c r="T66" s="315"/>
      <c r="U66" s="315"/>
      <c r="V66" s="315"/>
      <c r="W66" s="315"/>
      <c r="X66" s="315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令和2年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27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46" t="s">
        <v>160</v>
      </c>
      <c r="B5" s="317"/>
      <c r="C5" s="318"/>
      <c r="D5" s="453" t="s">
        <v>133</v>
      </c>
      <c r="E5" s="423"/>
      <c r="F5" s="423"/>
      <c r="G5" s="423"/>
      <c r="H5" s="423"/>
      <c r="I5" s="423"/>
      <c r="J5" s="424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2"/>
      <c r="B6" s="323"/>
      <c r="C6" s="324"/>
      <c r="D6" s="437"/>
      <c r="E6" s="438"/>
      <c r="F6" s="438"/>
      <c r="G6" s="438"/>
      <c r="H6" s="438"/>
      <c r="I6" s="438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6" t="s">
        <v>134</v>
      </c>
      <c r="B7" s="347"/>
      <c r="C7" s="347"/>
      <c r="D7" s="453" t="s">
        <v>135</v>
      </c>
      <c r="E7" s="423"/>
      <c r="F7" s="423"/>
      <c r="G7" s="423"/>
      <c r="H7" s="423"/>
      <c r="I7" s="423"/>
      <c r="J7" s="454"/>
      <c r="K7" s="425" t="s">
        <v>136</v>
      </c>
      <c r="L7" s="426"/>
      <c r="M7" s="426"/>
      <c r="N7" s="426"/>
      <c r="O7" s="426"/>
      <c r="P7" s="458"/>
      <c r="Q7" s="425" t="s">
        <v>137</v>
      </c>
      <c r="R7" s="426"/>
      <c r="S7" s="426"/>
      <c r="T7" s="426"/>
      <c r="U7" s="426"/>
      <c r="V7" s="458"/>
      <c r="W7" s="425" t="s">
        <v>138</v>
      </c>
      <c r="X7" s="426"/>
      <c r="Y7" s="426"/>
      <c r="Z7" s="426"/>
      <c r="AA7" s="426"/>
      <c r="AB7" s="458"/>
      <c r="AC7" s="425" t="s">
        <v>139</v>
      </c>
      <c r="AD7" s="426"/>
      <c r="AE7" s="426"/>
      <c r="AF7" s="426"/>
      <c r="AG7" s="426"/>
      <c r="AH7" s="458"/>
      <c r="AI7" s="425" t="s">
        <v>87</v>
      </c>
      <c r="AJ7" s="426"/>
      <c r="AK7" s="426"/>
      <c r="AL7" s="426"/>
      <c r="AM7" s="426"/>
      <c r="AN7" s="458"/>
      <c r="AO7" s="562" t="s">
        <v>56</v>
      </c>
      <c r="AP7" s="563"/>
      <c r="AQ7" s="563"/>
      <c r="AR7" s="563"/>
      <c r="AS7" s="564"/>
    </row>
    <row r="8" spans="1:45">
      <c r="A8" s="349"/>
      <c r="B8" s="350"/>
      <c r="C8" s="350"/>
      <c r="D8" s="457"/>
      <c r="E8" s="426"/>
      <c r="F8" s="426"/>
      <c r="G8" s="426"/>
      <c r="H8" s="426"/>
      <c r="I8" s="426"/>
      <c r="J8" s="458"/>
      <c r="K8" s="416" t="s">
        <v>85</v>
      </c>
      <c r="L8" s="417"/>
      <c r="M8" s="418"/>
      <c r="N8" s="416" t="s">
        <v>86</v>
      </c>
      <c r="O8" s="417"/>
      <c r="P8" s="418"/>
      <c r="Q8" s="416" t="s">
        <v>85</v>
      </c>
      <c r="R8" s="417"/>
      <c r="S8" s="418"/>
      <c r="T8" s="416" t="s">
        <v>86</v>
      </c>
      <c r="U8" s="417"/>
      <c r="V8" s="418"/>
      <c r="W8" s="416" t="s">
        <v>85</v>
      </c>
      <c r="X8" s="417"/>
      <c r="Y8" s="418"/>
      <c r="Z8" s="416" t="s">
        <v>86</v>
      </c>
      <c r="AA8" s="417"/>
      <c r="AB8" s="418"/>
      <c r="AC8" s="416" t="s">
        <v>85</v>
      </c>
      <c r="AD8" s="417"/>
      <c r="AE8" s="418"/>
      <c r="AF8" s="416" t="s">
        <v>86</v>
      </c>
      <c r="AG8" s="417"/>
      <c r="AH8" s="418"/>
      <c r="AI8" s="416" t="s">
        <v>85</v>
      </c>
      <c r="AJ8" s="417"/>
      <c r="AK8" s="418"/>
      <c r="AL8" s="416" t="s">
        <v>86</v>
      </c>
      <c r="AM8" s="417"/>
      <c r="AN8" s="418"/>
      <c r="AO8" s="425"/>
      <c r="AP8" s="426"/>
      <c r="AQ8" s="426"/>
      <c r="AR8" s="426"/>
      <c r="AS8" s="427"/>
    </row>
    <row r="9" spans="1:45">
      <c r="A9" s="349"/>
      <c r="B9" s="350"/>
      <c r="C9" s="350"/>
      <c r="D9" s="548" t="s">
        <v>140</v>
      </c>
      <c r="E9" s="549"/>
      <c r="F9" s="549"/>
      <c r="G9" s="549"/>
      <c r="H9" s="549"/>
      <c r="I9" s="549"/>
      <c r="J9" s="549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538">
        <f>K9+Q9+W9+AC9</f>
        <v>0</v>
      </c>
      <c r="AJ9" s="538"/>
      <c r="AK9" s="538"/>
      <c r="AL9" s="538">
        <f>N9+T9+Z9+AF9</f>
        <v>0</v>
      </c>
      <c r="AM9" s="538"/>
      <c r="AN9" s="538"/>
      <c r="AO9" s="574">
        <f>AI13</f>
        <v>0</v>
      </c>
      <c r="AP9" s="574"/>
      <c r="AQ9" s="574"/>
      <c r="AR9" s="574"/>
      <c r="AS9" s="575"/>
    </row>
    <row r="10" spans="1:45">
      <c r="A10" s="349"/>
      <c r="B10" s="350"/>
      <c r="C10" s="350"/>
      <c r="D10" s="548" t="s">
        <v>141</v>
      </c>
      <c r="E10" s="549"/>
      <c r="F10" s="549"/>
      <c r="G10" s="549"/>
      <c r="H10" s="549"/>
      <c r="I10" s="549"/>
      <c r="J10" s="549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538">
        <f>K10+Q10+W10+AC10</f>
        <v>0</v>
      </c>
      <c r="AJ10" s="538"/>
      <c r="AK10" s="538"/>
      <c r="AL10" s="538">
        <f>N10+T10+Z10+AF10</f>
        <v>0</v>
      </c>
      <c r="AM10" s="538"/>
      <c r="AN10" s="538"/>
      <c r="AO10" s="576"/>
      <c r="AP10" s="576"/>
      <c r="AQ10" s="576"/>
      <c r="AR10" s="576"/>
      <c r="AS10" s="577"/>
    </row>
    <row r="11" spans="1:45">
      <c r="A11" s="349"/>
      <c r="B11" s="350"/>
      <c r="C11" s="350"/>
      <c r="D11" s="548" t="s">
        <v>142</v>
      </c>
      <c r="E11" s="549"/>
      <c r="F11" s="549"/>
      <c r="G11" s="549"/>
      <c r="H11" s="549"/>
      <c r="I11" s="549"/>
      <c r="J11" s="549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538">
        <f>K11+Q11+W11+AC11</f>
        <v>0</v>
      </c>
      <c r="AJ11" s="538"/>
      <c r="AK11" s="538"/>
      <c r="AL11" s="538">
        <f>N11+T11+Z11+AF11</f>
        <v>0</v>
      </c>
      <c r="AM11" s="538"/>
      <c r="AN11" s="538"/>
      <c r="AO11" s="576"/>
      <c r="AP11" s="576"/>
      <c r="AQ11" s="576"/>
      <c r="AR11" s="576"/>
      <c r="AS11" s="577"/>
    </row>
    <row r="12" spans="1:45">
      <c r="A12" s="349"/>
      <c r="B12" s="350"/>
      <c r="C12" s="350"/>
      <c r="D12" s="548" t="s">
        <v>87</v>
      </c>
      <c r="E12" s="549"/>
      <c r="F12" s="549"/>
      <c r="G12" s="549"/>
      <c r="H12" s="549"/>
      <c r="I12" s="549"/>
      <c r="J12" s="549"/>
      <c r="K12" s="538">
        <f>K9+K10+K11</f>
        <v>0</v>
      </c>
      <c r="L12" s="538"/>
      <c r="M12" s="538"/>
      <c r="N12" s="538">
        <f>N9+N10+N11</f>
        <v>0</v>
      </c>
      <c r="O12" s="538"/>
      <c r="P12" s="538"/>
      <c r="Q12" s="538">
        <f>Q9+Q10+Q11</f>
        <v>0</v>
      </c>
      <c r="R12" s="538"/>
      <c r="S12" s="538"/>
      <c r="T12" s="538">
        <f>SUM(T9:V11)</f>
        <v>0</v>
      </c>
      <c r="U12" s="538"/>
      <c r="V12" s="538"/>
      <c r="W12" s="538">
        <f>SUM(W9:Y11)</f>
        <v>0</v>
      </c>
      <c r="X12" s="538"/>
      <c r="Y12" s="538"/>
      <c r="Z12" s="538">
        <f>SUM(Z9:AB11)</f>
        <v>0</v>
      </c>
      <c r="AA12" s="538"/>
      <c r="AB12" s="538"/>
      <c r="AC12" s="538">
        <f>SUM(AC9:AE11)</f>
        <v>0</v>
      </c>
      <c r="AD12" s="538"/>
      <c r="AE12" s="538"/>
      <c r="AF12" s="538">
        <f>SUM(AF9:AH11)</f>
        <v>0</v>
      </c>
      <c r="AG12" s="538"/>
      <c r="AH12" s="538"/>
      <c r="AI12" s="538">
        <f>SUM(K12+Q12+W12+AC12)</f>
        <v>0</v>
      </c>
      <c r="AJ12" s="538"/>
      <c r="AK12" s="538"/>
      <c r="AL12" s="538">
        <f>SUM(N12+T12+Z12+AF12)</f>
        <v>0</v>
      </c>
      <c r="AM12" s="538"/>
      <c r="AN12" s="538"/>
      <c r="AO12" s="570" t="s">
        <v>159</v>
      </c>
      <c r="AP12" s="570"/>
      <c r="AQ12" s="570"/>
      <c r="AR12" s="570"/>
      <c r="AS12" s="571"/>
    </row>
    <row r="13" spans="1:45" ht="14.25" thickBot="1">
      <c r="A13" s="349"/>
      <c r="B13" s="350"/>
      <c r="C13" s="350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9"/>
      <c r="B14" s="350"/>
      <c r="C14" s="351"/>
      <c r="D14" s="568"/>
      <c r="E14" s="569"/>
      <c r="F14" s="425" t="s">
        <v>102</v>
      </c>
      <c r="G14" s="426"/>
      <c r="H14" s="426"/>
      <c r="I14" s="426"/>
      <c r="J14" s="426"/>
      <c r="K14" s="426"/>
      <c r="L14" s="426"/>
      <c r="M14" s="458"/>
      <c r="N14" s="425" t="s">
        <v>135</v>
      </c>
      <c r="O14" s="426"/>
      <c r="P14" s="426"/>
      <c r="Q14" s="426"/>
      <c r="R14" s="426"/>
      <c r="S14" s="458"/>
      <c r="T14" s="359" t="s">
        <v>143</v>
      </c>
      <c r="U14" s="357"/>
      <c r="V14" s="357"/>
      <c r="W14" s="357"/>
      <c r="X14" s="360"/>
      <c r="Y14" s="425" t="s">
        <v>103</v>
      </c>
      <c r="Z14" s="426"/>
      <c r="AA14" s="426"/>
      <c r="AB14" s="426"/>
      <c r="AC14" s="458"/>
      <c r="AD14" s="425" t="s">
        <v>144</v>
      </c>
      <c r="AE14" s="426"/>
      <c r="AF14" s="426"/>
      <c r="AG14" s="426"/>
      <c r="AH14" s="426"/>
      <c r="AI14" s="426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>
      <c r="A15" s="349"/>
      <c r="B15" s="350"/>
      <c r="C15" s="351"/>
      <c r="D15" s="434" t="s">
        <v>29</v>
      </c>
      <c r="E15" s="436"/>
      <c r="F15" s="455"/>
      <c r="G15" s="456"/>
      <c r="H15" s="456"/>
      <c r="I15" s="456"/>
      <c r="J15" s="456"/>
      <c r="K15" s="456"/>
      <c r="L15" s="370" t="s">
        <v>156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0"/>
    </row>
    <row r="16" spans="1:45">
      <c r="A16" s="349"/>
      <c r="B16" s="350"/>
      <c r="C16" s="351"/>
      <c r="D16" s="459"/>
      <c r="E16" s="460"/>
      <c r="F16" s="269"/>
      <c r="G16" s="270"/>
      <c r="H16" s="270"/>
      <c r="I16" s="270"/>
      <c r="J16" s="270"/>
      <c r="K16" s="270"/>
      <c r="L16" s="270" t="s">
        <v>156</v>
      </c>
      <c r="M16" s="271"/>
      <c r="N16" s="269"/>
      <c r="O16" s="270"/>
      <c r="P16" s="270"/>
      <c r="Q16" s="270"/>
      <c r="R16" s="270"/>
      <c r="S16" s="271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85"/>
    </row>
    <row r="17" spans="1:45">
      <c r="A17" s="349"/>
      <c r="B17" s="350"/>
      <c r="C17" s="351"/>
      <c r="D17" s="459"/>
      <c r="E17" s="460"/>
      <c r="F17" s="269"/>
      <c r="G17" s="270"/>
      <c r="H17" s="270"/>
      <c r="I17" s="270"/>
      <c r="J17" s="270"/>
      <c r="K17" s="270"/>
      <c r="L17" s="270" t="s">
        <v>156</v>
      </c>
      <c r="M17" s="271"/>
      <c r="N17" s="269"/>
      <c r="O17" s="270"/>
      <c r="P17" s="270"/>
      <c r="Q17" s="270"/>
      <c r="R17" s="270"/>
      <c r="S17" s="271"/>
      <c r="T17" s="269"/>
      <c r="U17" s="270"/>
      <c r="V17" s="270"/>
      <c r="W17" s="270"/>
      <c r="X17" s="271"/>
      <c r="Y17" s="269"/>
      <c r="Z17" s="270"/>
      <c r="AA17" s="270"/>
      <c r="AB17" s="270"/>
      <c r="AC17" s="271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85"/>
    </row>
    <row r="18" spans="1:45">
      <c r="A18" s="349"/>
      <c r="B18" s="350"/>
      <c r="C18" s="351"/>
      <c r="D18" s="459"/>
      <c r="E18" s="460"/>
      <c r="F18" s="269"/>
      <c r="G18" s="270"/>
      <c r="H18" s="270"/>
      <c r="I18" s="270"/>
      <c r="J18" s="270"/>
      <c r="K18" s="270"/>
      <c r="L18" s="270" t="s">
        <v>156</v>
      </c>
      <c r="M18" s="271"/>
      <c r="N18" s="269"/>
      <c r="O18" s="270"/>
      <c r="P18" s="270"/>
      <c r="Q18" s="270"/>
      <c r="R18" s="270"/>
      <c r="S18" s="271"/>
      <c r="T18" s="269"/>
      <c r="U18" s="270"/>
      <c r="V18" s="270"/>
      <c r="W18" s="270"/>
      <c r="X18" s="271"/>
      <c r="Y18" s="269"/>
      <c r="Z18" s="270"/>
      <c r="AA18" s="270"/>
      <c r="AB18" s="270"/>
      <c r="AC18" s="271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85"/>
    </row>
    <row r="19" spans="1:45">
      <c r="A19" s="349"/>
      <c r="B19" s="350"/>
      <c r="C19" s="351"/>
      <c r="D19" s="457"/>
      <c r="E19" s="458"/>
      <c r="F19" s="381"/>
      <c r="G19" s="382"/>
      <c r="H19" s="382"/>
      <c r="I19" s="382"/>
      <c r="J19" s="382"/>
      <c r="K19" s="382"/>
      <c r="L19" s="382" t="s">
        <v>156</v>
      </c>
      <c r="M19" s="384"/>
      <c r="N19" s="381"/>
      <c r="O19" s="382"/>
      <c r="P19" s="382"/>
      <c r="Q19" s="382"/>
      <c r="R19" s="382"/>
      <c r="S19" s="384"/>
      <c r="T19" s="381"/>
      <c r="U19" s="382"/>
      <c r="V19" s="382"/>
      <c r="W19" s="382"/>
      <c r="X19" s="384"/>
      <c r="Y19" s="381"/>
      <c r="Z19" s="382"/>
      <c r="AA19" s="382"/>
      <c r="AB19" s="382"/>
      <c r="AC19" s="384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3"/>
    </row>
    <row r="20" spans="1:45">
      <c r="A20" s="349"/>
      <c r="B20" s="350"/>
      <c r="C20" s="351"/>
      <c r="D20" s="434" t="s">
        <v>146</v>
      </c>
      <c r="E20" s="436"/>
      <c r="F20" s="455"/>
      <c r="G20" s="456"/>
      <c r="H20" s="456"/>
      <c r="I20" s="456"/>
      <c r="J20" s="456"/>
      <c r="K20" s="456"/>
      <c r="L20" s="370" t="s">
        <v>156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378"/>
      <c r="Z20" s="370"/>
      <c r="AA20" s="370"/>
      <c r="AB20" s="370"/>
      <c r="AC20" s="371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0"/>
    </row>
    <row r="21" spans="1:45">
      <c r="A21" s="349"/>
      <c r="B21" s="350"/>
      <c r="C21" s="351"/>
      <c r="D21" s="459"/>
      <c r="E21" s="460"/>
      <c r="F21" s="269"/>
      <c r="G21" s="270"/>
      <c r="H21" s="270"/>
      <c r="I21" s="270"/>
      <c r="J21" s="270"/>
      <c r="K21" s="270"/>
      <c r="L21" s="270" t="s">
        <v>156</v>
      </c>
      <c r="M21" s="271"/>
      <c r="N21" s="269"/>
      <c r="O21" s="270"/>
      <c r="P21" s="270"/>
      <c r="Q21" s="270"/>
      <c r="R21" s="270"/>
      <c r="S21" s="271"/>
      <c r="T21" s="269"/>
      <c r="U21" s="270"/>
      <c r="V21" s="270"/>
      <c r="W21" s="270"/>
      <c r="X21" s="271"/>
      <c r="Y21" s="269"/>
      <c r="Z21" s="270"/>
      <c r="AA21" s="270"/>
      <c r="AB21" s="270"/>
      <c r="AC21" s="271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85"/>
    </row>
    <row r="22" spans="1:45">
      <c r="A22" s="349"/>
      <c r="B22" s="350"/>
      <c r="C22" s="351"/>
      <c r="D22" s="459"/>
      <c r="E22" s="460"/>
      <c r="F22" s="269"/>
      <c r="G22" s="270"/>
      <c r="H22" s="270"/>
      <c r="I22" s="270"/>
      <c r="J22" s="270"/>
      <c r="K22" s="270"/>
      <c r="L22" s="270" t="s">
        <v>156</v>
      </c>
      <c r="M22" s="271"/>
      <c r="N22" s="269"/>
      <c r="O22" s="270"/>
      <c r="P22" s="270"/>
      <c r="Q22" s="270"/>
      <c r="R22" s="270"/>
      <c r="S22" s="271"/>
      <c r="T22" s="269"/>
      <c r="U22" s="270"/>
      <c r="V22" s="270"/>
      <c r="W22" s="270"/>
      <c r="X22" s="271"/>
      <c r="Y22" s="269"/>
      <c r="Z22" s="270"/>
      <c r="AA22" s="270"/>
      <c r="AB22" s="270"/>
      <c r="AC22" s="271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85"/>
    </row>
    <row r="23" spans="1:45">
      <c r="A23" s="349"/>
      <c r="B23" s="350"/>
      <c r="C23" s="351"/>
      <c r="D23" s="459"/>
      <c r="E23" s="460"/>
      <c r="F23" s="269"/>
      <c r="G23" s="270"/>
      <c r="H23" s="270"/>
      <c r="I23" s="270"/>
      <c r="J23" s="270"/>
      <c r="K23" s="270"/>
      <c r="L23" s="270" t="s">
        <v>156</v>
      </c>
      <c r="M23" s="271"/>
      <c r="N23" s="269"/>
      <c r="O23" s="270"/>
      <c r="P23" s="270"/>
      <c r="Q23" s="270"/>
      <c r="R23" s="270"/>
      <c r="S23" s="271"/>
      <c r="T23" s="269"/>
      <c r="U23" s="270"/>
      <c r="V23" s="270"/>
      <c r="W23" s="270"/>
      <c r="X23" s="271"/>
      <c r="Y23" s="269"/>
      <c r="Z23" s="270"/>
      <c r="AA23" s="270"/>
      <c r="AB23" s="270"/>
      <c r="AC23" s="271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85"/>
    </row>
    <row r="24" spans="1:45">
      <c r="A24" s="349"/>
      <c r="B24" s="350"/>
      <c r="C24" s="351"/>
      <c r="D24" s="457"/>
      <c r="E24" s="458"/>
      <c r="F24" s="381"/>
      <c r="G24" s="382"/>
      <c r="H24" s="382"/>
      <c r="I24" s="382"/>
      <c r="J24" s="382"/>
      <c r="K24" s="382"/>
      <c r="L24" s="382" t="s">
        <v>156</v>
      </c>
      <c r="M24" s="384"/>
      <c r="N24" s="381"/>
      <c r="O24" s="382"/>
      <c r="P24" s="382"/>
      <c r="Q24" s="382"/>
      <c r="R24" s="382"/>
      <c r="S24" s="384"/>
      <c r="T24" s="381"/>
      <c r="U24" s="382"/>
      <c r="V24" s="382"/>
      <c r="W24" s="382"/>
      <c r="X24" s="384"/>
      <c r="Y24" s="381"/>
      <c r="Z24" s="382"/>
      <c r="AA24" s="382"/>
      <c r="AB24" s="382"/>
      <c r="AC24" s="384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3"/>
    </row>
    <row r="25" spans="1:45" ht="13.5" customHeight="1">
      <c r="A25" s="349"/>
      <c r="B25" s="350"/>
      <c r="C25" s="351"/>
      <c r="D25" s="372" t="s">
        <v>233</v>
      </c>
      <c r="E25" s="373"/>
      <c r="F25" s="378"/>
      <c r="G25" s="370"/>
      <c r="H25" s="370"/>
      <c r="I25" s="370"/>
      <c r="J25" s="370"/>
      <c r="K25" s="370"/>
      <c r="L25" s="370" t="s">
        <v>156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378"/>
      <c r="Z25" s="370"/>
      <c r="AA25" s="370"/>
      <c r="AB25" s="370"/>
      <c r="AC25" s="371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0"/>
    </row>
    <row r="26" spans="1:45" s="97" customFormat="1">
      <c r="A26" s="349"/>
      <c r="B26" s="350"/>
      <c r="C26" s="351"/>
      <c r="D26" s="374"/>
      <c r="E26" s="375"/>
      <c r="F26" s="269"/>
      <c r="G26" s="270"/>
      <c r="H26" s="270"/>
      <c r="I26" s="270"/>
      <c r="J26" s="270"/>
      <c r="K26" s="270"/>
      <c r="L26" s="270" t="s">
        <v>156</v>
      </c>
      <c r="M26" s="271"/>
      <c r="N26" s="269"/>
      <c r="O26" s="270"/>
      <c r="P26" s="270"/>
      <c r="Q26" s="270"/>
      <c r="R26" s="270"/>
      <c r="S26" s="271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85"/>
    </row>
    <row r="27" spans="1:45" s="97" customFormat="1">
      <c r="A27" s="349"/>
      <c r="B27" s="350"/>
      <c r="C27" s="351"/>
      <c r="D27" s="374"/>
      <c r="E27" s="375"/>
      <c r="F27" s="269"/>
      <c r="G27" s="270"/>
      <c r="H27" s="270"/>
      <c r="I27" s="270"/>
      <c r="J27" s="270"/>
      <c r="K27" s="270"/>
      <c r="L27" s="270" t="s">
        <v>156</v>
      </c>
      <c r="M27" s="271"/>
      <c r="N27" s="269"/>
      <c r="O27" s="270"/>
      <c r="P27" s="270"/>
      <c r="Q27" s="270"/>
      <c r="R27" s="270"/>
      <c r="S27" s="271"/>
      <c r="T27" s="269"/>
      <c r="U27" s="270"/>
      <c r="V27" s="270"/>
      <c r="W27" s="270"/>
      <c r="X27" s="271"/>
      <c r="Y27" s="269"/>
      <c r="Z27" s="270"/>
      <c r="AA27" s="270"/>
      <c r="AB27" s="270"/>
      <c r="AC27" s="271"/>
      <c r="AD27" s="269"/>
      <c r="AE27" s="270"/>
      <c r="AF27" s="270"/>
      <c r="AG27" s="270"/>
      <c r="AH27" s="270"/>
      <c r="AI27" s="271"/>
      <c r="AJ27" s="269"/>
      <c r="AK27" s="270"/>
      <c r="AL27" s="270"/>
      <c r="AM27" s="270"/>
      <c r="AN27" s="270"/>
      <c r="AO27" s="270"/>
      <c r="AP27" s="270"/>
      <c r="AQ27" s="270"/>
      <c r="AR27" s="270"/>
      <c r="AS27" s="385"/>
    </row>
    <row r="28" spans="1:45" s="97" customFormat="1">
      <c r="A28" s="349"/>
      <c r="B28" s="350"/>
      <c r="C28" s="351"/>
      <c r="D28" s="374"/>
      <c r="E28" s="375"/>
      <c r="F28" s="269"/>
      <c r="G28" s="270"/>
      <c r="H28" s="270"/>
      <c r="I28" s="270"/>
      <c r="J28" s="270"/>
      <c r="K28" s="270"/>
      <c r="L28" s="270" t="s">
        <v>156</v>
      </c>
      <c r="M28" s="271"/>
      <c r="N28" s="269"/>
      <c r="O28" s="270"/>
      <c r="P28" s="270"/>
      <c r="Q28" s="270"/>
      <c r="R28" s="270"/>
      <c r="S28" s="271"/>
      <c r="T28" s="269"/>
      <c r="U28" s="270"/>
      <c r="V28" s="270"/>
      <c r="W28" s="270"/>
      <c r="X28" s="271"/>
      <c r="Y28" s="269"/>
      <c r="Z28" s="270"/>
      <c r="AA28" s="270"/>
      <c r="AB28" s="270"/>
      <c r="AC28" s="271"/>
      <c r="AD28" s="269"/>
      <c r="AE28" s="270"/>
      <c r="AF28" s="270"/>
      <c r="AG28" s="270"/>
      <c r="AH28" s="270"/>
      <c r="AI28" s="271"/>
      <c r="AJ28" s="269"/>
      <c r="AK28" s="270"/>
      <c r="AL28" s="270"/>
      <c r="AM28" s="270"/>
      <c r="AN28" s="270"/>
      <c r="AO28" s="270"/>
      <c r="AP28" s="270"/>
      <c r="AQ28" s="270"/>
      <c r="AR28" s="270"/>
      <c r="AS28" s="385"/>
    </row>
    <row r="29" spans="1:45" s="97" customFormat="1" ht="14.25" thickBot="1">
      <c r="A29" s="349"/>
      <c r="B29" s="350"/>
      <c r="C29" s="351"/>
      <c r="D29" s="376"/>
      <c r="E29" s="377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81"/>
      <c r="U29" s="382"/>
      <c r="V29" s="382"/>
      <c r="W29" s="382"/>
      <c r="X29" s="384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79"/>
    </row>
    <row r="30" spans="1:45" s="97" customFormat="1" ht="13.5" customHeight="1">
      <c r="A30" s="346" t="s">
        <v>147</v>
      </c>
      <c r="B30" s="347"/>
      <c r="C30" s="348"/>
      <c r="D30" s="544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9"/>
      <c r="B31" s="350"/>
      <c r="C31" s="351"/>
      <c r="D31" s="540"/>
      <c r="E31" s="470"/>
      <c r="F31" s="470"/>
      <c r="G31" s="470"/>
      <c r="H31" s="470"/>
      <c r="I31" s="370" t="s">
        <v>156</v>
      </c>
      <c r="J31" s="371"/>
      <c r="K31" s="378"/>
      <c r="L31" s="370"/>
      <c r="M31" s="370"/>
      <c r="N31" s="370"/>
      <c r="O31" s="371"/>
      <c r="P31" s="378"/>
      <c r="Q31" s="370"/>
      <c r="R31" s="370"/>
      <c r="S31" s="541"/>
      <c r="T31" s="542"/>
      <c r="U31" s="542"/>
      <c r="V31" s="542"/>
      <c r="W31" s="543"/>
      <c r="X31" s="275"/>
      <c r="Y31" s="276"/>
      <c r="Z31" s="276"/>
      <c r="AA31" s="276"/>
      <c r="AB31" s="539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1"/>
      <c r="K32" s="269"/>
      <c r="L32" s="270"/>
      <c r="M32" s="270"/>
      <c r="N32" s="270"/>
      <c r="O32" s="271"/>
      <c r="P32" s="269"/>
      <c r="Q32" s="270"/>
      <c r="R32" s="270"/>
      <c r="S32" s="272"/>
      <c r="T32" s="273"/>
      <c r="U32" s="273"/>
      <c r="V32" s="273"/>
      <c r="W32" s="274"/>
      <c r="X32" s="266"/>
      <c r="Y32" s="267"/>
      <c r="Z32" s="267"/>
      <c r="AA32" s="267"/>
      <c r="AB32" s="268"/>
      <c r="AC32" s="266" t="s">
        <v>129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1"/>
      <c r="K33" s="269"/>
      <c r="L33" s="270"/>
      <c r="M33" s="270"/>
      <c r="N33" s="270"/>
      <c r="O33" s="271"/>
      <c r="P33" s="269"/>
      <c r="Q33" s="270"/>
      <c r="R33" s="270"/>
      <c r="S33" s="272"/>
      <c r="T33" s="273"/>
      <c r="U33" s="273"/>
      <c r="V33" s="273"/>
      <c r="W33" s="274"/>
      <c r="X33" s="266"/>
      <c r="Y33" s="267"/>
      <c r="Z33" s="267"/>
      <c r="AA33" s="267"/>
      <c r="AB33" s="268"/>
      <c r="AC33" s="266" t="s">
        <v>129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1"/>
      <c r="K34" s="269"/>
      <c r="L34" s="270"/>
      <c r="M34" s="270"/>
      <c r="N34" s="270"/>
      <c r="O34" s="271"/>
      <c r="P34" s="269"/>
      <c r="Q34" s="270"/>
      <c r="R34" s="270"/>
      <c r="S34" s="272"/>
      <c r="T34" s="273"/>
      <c r="U34" s="273"/>
      <c r="V34" s="273"/>
      <c r="W34" s="274"/>
      <c r="X34" s="266"/>
      <c r="Y34" s="267"/>
      <c r="Z34" s="267"/>
      <c r="AA34" s="267"/>
      <c r="AB34" s="268"/>
      <c r="AC34" s="266" t="s">
        <v>129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1"/>
      <c r="K35" s="269"/>
      <c r="L35" s="270"/>
      <c r="M35" s="270"/>
      <c r="N35" s="270"/>
      <c r="O35" s="271"/>
      <c r="P35" s="269"/>
      <c r="Q35" s="270"/>
      <c r="R35" s="270"/>
      <c r="S35" s="272"/>
      <c r="T35" s="273"/>
      <c r="U35" s="273"/>
      <c r="V35" s="273"/>
      <c r="W35" s="274"/>
      <c r="X35" s="266"/>
      <c r="Y35" s="267"/>
      <c r="Z35" s="267"/>
      <c r="AA35" s="267"/>
      <c r="AB35" s="268"/>
      <c r="AC35" s="266" t="s">
        <v>129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1"/>
      <c r="K36" s="269"/>
      <c r="L36" s="270"/>
      <c r="M36" s="270"/>
      <c r="N36" s="270"/>
      <c r="O36" s="271"/>
      <c r="P36" s="269"/>
      <c r="Q36" s="270"/>
      <c r="R36" s="270"/>
      <c r="S36" s="272"/>
      <c r="T36" s="273"/>
      <c r="U36" s="273"/>
      <c r="V36" s="273"/>
      <c r="W36" s="274"/>
      <c r="X36" s="266"/>
      <c r="Y36" s="267"/>
      <c r="Z36" s="267"/>
      <c r="AA36" s="267"/>
      <c r="AB36" s="268"/>
      <c r="AC36" s="266" t="s">
        <v>129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67" t="s">
        <v>129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1"/>
      <c r="K38" s="269"/>
      <c r="L38" s="270"/>
      <c r="M38" s="270"/>
      <c r="N38" s="270"/>
      <c r="O38" s="271"/>
      <c r="P38" s="269"/>
      <c r="Q38" s="270"/>
      <c r="R38" s="270"/>
      <c r="S38" s="272"/>
      <c r="T38" s="273"/>
      <c r="U38" s="273"/>
      <c r="V38" s="273"/>
      <c r="W38" s="274"/>
      <c r="X38" s="266"/>
      <c r="Y38" s="267"/>
      <c r="Z38" s="267"/>
      <c r="AA38" s="267"/>
      <c r="AB38" s="268"/>
      <c r="AC38" s="266" t="s">
        <v>129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1"/>
      <c r="K39" s="269"/>
      <c r="L39" s="270"/>
      <c r="M39" s="270"/>
      <c r="N39" s="270"/>
      <c r="O39" s="271"/>
      <c r="P39" s="269"/>
      <c r="Q39" s="270"/>
      <c r="R39" s="270"/>
      <c r="S39" s="272"/>
      <c r="T39" s="273"/>
      <c r="U39" s="273"/>
      <c r="V39" s="273"/>
      <c r="W39" s="274"/>
      <c r="X39" s="266"/>
      <c r="Y39" s="267"/>
      <c r="Z39" s="267"/>
      <c r="AA39" s="267"/>
      <c r="AB39" s="268"/>
      <c r="AC39" s="266" t="s">
        <v>129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1"/>
      <c r="K40" s="269"/>
      <c r="L40" s="270"/>
      <c r="M40" s="270"/>
      <c r="N40" s="270"/>
      <c r="O40" s="271"/>
      <c r="P40" s="269"/>
      <c r="Q40" s="270"/>
      <c r="R40" s="270"/>
      <c r="S40" s="272"/>
      <c r="T40" s="273"/>
      <c r="U40" s="273"/>
      <c r="V40" s="273"/>
      <c r="W40" s="274"/>
      <c r="X40" s="266"/>
      <c r="Y40" s="267"/>
      <c r="Z40" s="267"/>
      <c r="AA40" s="267"/>
      <c r="AB40" s="268"/>
      <c r="AC40" s="266" t="s">
        <v>129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1"/>
      <c r="K41" s="269"/>
      <c r="L41" s="270"/>
      <c r="M41" s="270"/>
      <c r="N41" s="270"/>
      <c r="O41" s="271"/>
      <c r="P41" s="269"/>
      <c r="Q41" s="270"/>
      <c r="R41" s="270"/>
      <c r="S41" s="272"/>
      <c r="T41" s="273"/>
      <c r="U41" s="273"/>
      <c r="V41" s="273"/>
      <c r="W41" s="274"/>
      <c r="X41" s="266"/>
      <c r="Y41" s="267"/>
      <c r="Z41" s="267"/>
      <c r="AA41" s="267"/>
      <c r="AB41" s="268"/>
      <c r="AC41" s="266" t="s">
        <v>129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1"/>
      <c r="K42" s="269"/>
      <c r="L42" s="270"/>
      <c r="M42" s="270"/>
      <c r="N42" s="270"/>
      <c r="O42" s="271"/>
      <c r="P42" s="269"/>
      <c r="Q42" s="270"/>
      <c r="R42" s="270"/>
      <c r="S42" s="272"/>
      <c r="T42" s="273"/>
      <c r="U42" s="273"/>
      <c r="V42" s="273"/>
      <c r="W42" s="274"/>
      <c r="X42" s="266"/>
      <c r="Y42" s="267"/>
      <c r="Z42" s="267"/>
      <c r="AA42" s="267"/>
      <c r="AB42" s="268"/>
      <c r="AC42" s="266" t="s">
        <v>129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1"/>
      <c r="K43" s="269"/>
      <c r="L43" s="270"/>
      <c r="M43" s="270"/>
      <c r="N43" s="270"/>
      <c r="O43" s="271"/>
      <c r="P43" s="269"/>
      <c r="Q43" s="270"/>
      <c r="R43" s="270"/>
      <c r="S43" s="272"/>
      <c r="T43" s="273"/>
      <c r="U43" s="273"/>
      <c r="V43" s="273"/>
      <c r="W43" s="274"/>
      <c r="X43" s="266"/>
      <c r="Y43" s="267"/>
      <c r="Z43" s="267"/>
      <c r="AA43" s="267"/>
      <c r="AB43" s="268"/>
      <c r="AC43" s="266" t="s">
        <v>129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1"/>
      <c r="K44" s="269"/>
      <c r="L44" s="270"/>
      <c r="M44" s="270"/>
      <c r="N44" s="270"/>
      <c r="O44" s="271"/>
      <c r="P44" s="269"/>
      <c r="Q44" s="270"/>
      <c r="R44" s="270"/>
      <c r="S44" s="272"/>
      <c r="T44" s="273"/>
      <c r="U44" s="273"/>
      <c r="V44" s="273"/>
      <c r="W44" s="274"/>
      <c r="X44" s="266"/>
      <c r="Y44" s="267"/>
      <c r="Z44" s="267"/>
      <c r="AA44" s="267"/>
      <c r="AB44" s="268"/>
      <c r="AC44" s="266" t="s">
        <v>129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7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0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64" t="s">
        <v>205</v>
      </c>
      <c r="G47" s="365"/>
      <c r="H47" s="365"/>
      <c r="I47" s="366"/>
      <c r="J47" s="202"/>
      <c r="K47" s="344"/>
      <c r="L47" s="345"/>
      <c r="M47" s="345"/>
      <c r="N47" s="345"/>
      <c r="O47" s="136" t="s">
        <v>156</v>
      </c>
      <c r="P47" s="469"/>
      <c r="Q47" s="470"/>
      <c r="R47" s="471"/>
      <c r="S47" s="466"/>
      <c r="T47" s="467"/>
      <c r="U47" s="467"/>
      <c r="V47" s="467"/>
      <c r="W47" s="467"/>
      <c r="X47" s="468"/>
      <c r="Y47" s="484" t="s">
        <v>234</v>
      </c>
      <c r="Z47" s="485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69"/>
      <c r="AR47" s="470"/>
      <c r="AS47" s="481"/>
      <c r="AW47" s="209"/>
    </row>
    <row r="48" spans="1:49">
      <c r="A48" s="349"/>
      <c r="B48" s="350"/>
      <c r="C48" s="350"/>
      <c r="D48" s="329"/>
      <c r="E48" s="330"/>
      <c r="F48" s="364"/>
      <c r="G48" s="365"/>
      <c r="H48" s="365"/>
      <c r="I48" s="366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86"/>
      <c r="Z48" s="487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64"/>
      <c r="G49" s="365"/>
      <c r="H49" s="365"/>
      <c r="I49" s="366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86"/>
      <c r="Z49" s="487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64"/>
      <c r="G50" s="365"/>
      <c r="H50" s="365"/>
      <c r="I50" s="366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86"/>
      <c r="Z50" s="487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64"/>
      <c r="G51" s="365"/>
      <c r="H51" s="365"/>
      <c r="I51" s="366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86"/>
      <c r="Z51" s="487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64"/>
      <c r="G52" s="365"/>
      <c r="H52" s="365"/>
      <c r="I52" s="366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86"/>
      <c r="Z52" s="487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64"/>
      <c r="G53" s="365"/>
      <c r="H53" s="365"/>
      <c r="I53" s="366"/>
      <c r="J53" s="204"/>
      <c r="K53" s="464"/>
      <c r="L53" s="465"/>
      <c r="M53" s="465"/>
      <c r="N53" s="465"/>
      <c r="O53" s="139" t="s">
        <v>156</v>
      </c>
      <c r="P53" s="303"/>
      <c r="Q53" s="304"/>
      <c r="R53" s="483"/>
      <c r="S53" s="474"/>
      <c r="T53" s="475"/>
      <c r="U53" s="475"/>
      <c r="V53" s="475"/>
      <c r="W53" s="475"/>
      <c r="X53" s="482"/>
      <c r="Y53" s="486"/>
      <c r="Z53" s="487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231</v>
      </c>
      <c r="E54" s="473"/>
      <c r="F54" s="473"/>
      <c r="G54" s="473"/>
      <c r="H54" s="473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86"/>
      <c r="Z54" s="487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64" t="s">
        <v>235</v>
      </c>
      <c r="G55" s="365"/>
      <c r="H55" s="365"/>
      <c r="I55" s="366"/>
      <c r="J55" s="466"/>
      <c r="K55" s="467"/>
      <c r="L55" s="467"/>
      <c r="M55" s="467"/>
      <c r="N55" s="467"/>
      <c r="O55" s="136" t="s">
        <v>156</v>
      </c>
      <c r="P55" s="469"/>
      <c r="Q55" s="470"/>
      <c r="R55" s="471"/>
      <c r="S55" s="466"/>
      <c r="T55" s="467"/>
      <c r="U55" s="467"/>
      <c r="V55" s="467"/>
      <c r="W55" s="467"/>
      <c r="X55" s="468"/>
      <c r="Y55" s="486"/>
      <c r="Z55" s="487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64"/>
      <c r="G56" s="365"/>
      <c r="H56" s="365"/>
      <c r="I56" s="366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580"/>
      <c r="AH56" s="580"/>
      <c r="AI56" s="580"/>
      <c r="AJ56" s="580"/>
      <c r="AK56" s="580"/>
      <c r="AL56" s="580"/>
      <c r="AM56" s="580"/>
      <c r="AN56" s="580"/>
      <c r="AO56" s="580"/>
      <c r="AP56" s="580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64"/>
      <c r="G57" s="365"/>
      <c r="H57" s="365"/>
      <c r="I57" s="366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231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64"/>
      <c r="G58" s="365"/>
      <c r="H58" s="365"/>
      <c r="I58" s="366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19" t="s">
        <v>237</v>
      </c>
      <c r="Z58" s="520"/>
      <c r="AA58" s="520"/>
      <c r="AB58" s="520"/>
      <c r="AC58" s="520"/>
      <c r="AD58" s="520"/>
      <c r="AE58" s="520"/>
      <c r="AF58" s="521"/>
      <c r="AG58" s="325"/>
      <c r="AH58" s="326"/>
      <c r="AI58" s="210" t="s">
        <v>168</v>
      </c>
      <c r="AJ58" s="325"/>
      <c r="AK58" s="326"/>
      <c r="AL58" s="580"/>
      <c r="AM58" s="325"/>
      <c r="AN58" s="326"/>
      <c r="AO58" s="326"/>
      <c r="AP58" s="326"/>
      <c r="AQ58" s="326"/>
      <c r="AR58" s="326"/>
      <c r="AS58" s="499"/>
    </row>
    <row r="59" spans="1:45" ht="13.5" customHeight="1">
      <c r="A59" s="349"/>
      <c r="B59" s="350"/>
      <c r="C59" s="350"/>
      <c r="D59" s="329"/>
      <c r="E59" s="330"/>
      <c r="F59" s="367"/>
      <c r="G59" s="368"/>
      <c r="H59" s="368"/>
      <c r="I59" s="369"/>
      <c r="J59" s="474"/>
      <c r="K59" s="475"/>
      <c r="L59" s="475"/>
      <c r="M59" s="475"/>
      <c r="N59" s="475"/>
      <c r="O59" s="139" t="s">
        <v>156</v>
      </c>
      <c r="P59" s="303"/>
      <c r="Q59" s="304"/>
      <c r="R59" s="483"/>
      <c r="S59" s="474"/>
      <c r="T59" s="475"/>
      <c r="U59" s="475"/>
      <c r="V59" s="475"/>
      <c r="W59" s="475"/>
      <c r="X59" s="475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41"/>
      <c r="AH59" s="342"/>
      <c r="AI59" s="211" t="s">
        <v>168</v>
      </c>
      <c r="AJ59" s="341"/>
      <c r="AK59" s="342"/>
      <c r="AL59" s="500"/>
      <c r="AM59" s="341"/>
      <c r="AN59" s="342"/>
      <c r="AO59" s="342"/>
      <c r="AP59" s="342"/>
      <c r="AQ59" s="342"/>
      <c r="AR59" s="342"/>
      <c r="AS59" s="498"/>
    </row>
    <row r="60" spans="1:45" ht="14.25" customHeight="1">
      <c r="A60" s="349"/>
      <c r="B60" s="350"/>
      <c r="C60" s="350"/>
      <c r="D60" s="329"/>
      <c r="E60" s="330"/>
      <c r="F60" s="364" t="s">
        <v>204</v>
      </c>
      <c r="G60" s="365"/>
      <c r="H60" s="365"/>
      <c r="I60" s="366"/>
      <c r="J60" s="466"/>
      <c r="K60" s="467"/>
      <c r="L60" s="467"/>
      <c r="M60" s="467"/>
      <c r="N60" s="467"/>
      <c r="O60" s="136" t="s">
        <v>156</v>
      </c>
      <c r="P60" s="469"/>
      <c r="Q60" s="470"/>
      <c r="R60" s="471"/>
      <c r="S60" s="466"/>
      <c r="T60" s="467"/>
      <c r="U60" s="467"/>
      <c r="V60" s="467"/>
      <c r="W60" s="467"/>
      <c r="X60" s="467"/>
      <c r="Y60" s="281" t="s">
        <v>231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1"/>
    </row>
    <row r="61" spans="1:45" ht="13.5" customHeight="1">
      <c r="A61" s="349"/>
      <c r="B61" s="350"/>
      <c r="C61" s="350"/>
      <c r="D61" s="329"/>
      <c r="E61" s="330"/>
      <c r="F61" s="364"/>
      <c r="G61" s="365"/>
      <c r="H61" s="365"/>
      <c r="I61" s="366"/>
      <c r="J61" s="508"/>
      <c r="K61" s="509"/>
      <c r="L61" s="509"/>
      <c r="M61" s="509"/>
      <c r="N61" s="509"/>
      <c r="O61" s="140" t="s">
        <v>156</v>
      </c>
      <c r="P61" s="477"/>
      <c r="Q61" s="478"/>
      <c r="R61" s="535"/>
      <c r="S61" s="508"/>
      <c r="T61" s="509"/>
      <c r="U61" s="509"/>
      <c r="V61" s="509"/>
      <c r="W61" s="509"/>
      <c r="X61" s="509"/>
      <c r="Y61" s="513" t="s">
        <v>189</v>
      </c>
      <c r="Z61" s="514"/>
      <c r="AA61" s="514"/>
      <c r="AB61" s="514"/>
      <c r="AC61" s="514"/>
      <c r="AD61" s="514"/>
      <c r="AE61" s="514"/>
      <c r="AF61" s="515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49"/>
      <c r="B62" s="350"/>
      <c r="C62" s="350"/>
      <c r="D62" s="329"/>
      <c r="E62" s="330"/>
      <c r="F62" s="361" t="s">
        <v>206</v>
      </c>
      <c r="G62" s="362"/>
      <c r="H62" s="362"/>
      <c r="I62" s="363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13"/>
      <c r="Z62" s="514"/>
      <c r="AA62" s="514"/>
      <c r="AB62" s="514"/>
      <c r="AC62" s="514"/>
      <c r="AD62" s="514"/>
      <c r="AE62" s="514"/>
      <c r="AF62" s="515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49"/>
      <c r="B63" s="350"/>
      <c r="C63" s="350"/>
      <c r="D63" s="329"/>
      <c r="E63" s="330"/>
      <c r="F63" s="364"/>
      <c r="G63" s="365"/>
      <c r="H63" s="365"/>
      <c r="I63" s="366"/>
      <c r="J63" s="300"/>
      <c r="K63" s="301"/>
      <c r="L63" s="301"/>
      <c r="M63" s="469"/>
      <c r="N63" s="470"/>
      <c r="O63" s="205" t="s">
        <v>168</v>
      </c>
      <c r="P63" s="469"/>
      <c r="Q63" s="470"/>
      <c r="R63" s="470"/>
      <c r="S63" s="470"/>
      <c r="T63" s="470"/>
      <c r="U63" s="470"/>
      <c r="V63" s="470"/>
      <c r="W63" s="470"/>
      <c r="X63" s="470"/>
      <c r="Y63" s="513" t="s">
        <v>182</v>
      </c>
      <c r="Z63" s="514"/>
      <c r="AA63" s="514"/>
      <c r="AB63" s="514"/>
      <c r="AC63" s="514"/>
      <c r="AD63" s="514"/>
      <c r="AE63" s="514"/>
      <c r="AF63" s="515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49"/>
      <c r="B64" s="350"/>
      <c r="C64" s="350"/>
      <c r="D64" s="329"/>
      <c r="E64" s="330"/>
      <c r="F64" s="364"/>
      <c r="G64" s="365"/>
      <c r="H64" s="365"/>
      <c r="I64" s="366"/>
      <c r="J64" s="300"/>
      <c r="K64" s="301"/>
      <c r="L64" s="301"/>
      <c r="M64" s="479"/>
      <c r="N64" s="284"/>
      <c r="O64" s="205" t="s">
        <v>168</v>
      </c>
      <c r="P64" s="479"/>
      <c r="Q64" s="284"/>
      <c r="R64" s="284"/>
      <c r="S64" s="284"/>
      <c r="T64" s="284"/>
      <c r="U64" s="284"/>
      <c r="V64" s="284"/>
      <c r="W64" s="284"/>
      <c r="X64" s="284"/>
      <c r="Y64" s="513"/>
      <c r="Z64" s="514"/>
      <c r="AA64" s="514"/>
      <c r="AB64" s="514"/>
      <c r="AC64" s="514"/>
      <c r="AD64" s="514"/>
      <c r="AE64" s="514"/>
      <c r="AF64" s="515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49"/>
      <c r="B65" s="350"/>
      <c r="C65" s="350"/>
      <c r="D65" s="329"/>
      <c r="E65" s="330"/>
      <c r="F65" s="364"/>
      <c r="G65" s="365"/>
      <c r="H65" s="365"/>
      <c r="I65" s="366"/>
      <c r="J65" s="300"/>
      <c r="K65" s="301"/>
      <c r="L65" s="301"/>
      <c r="M65" s="479"/>
      <c r="N65" s="284"/>
      <c r="O65" s="205" t="s">
        <v>168</v>
      </c>
      <c r="P65" s="479"/>
      <c r="Q65" s="284"/>
      <c r="R65" s="284"/>
      <c r="S65" s="284"/>
      <c r="T65" s="284"/>
      <c r="U65" s="284"/>
      <c r="V65" s="284"/>
      <c r="W65" s="284"/>
      <c r="X65" s="284"/>
      <c r="Y65" s="513" t="s">
        <v>232</v>
      </c>
      <c r="Z65" s="514"/>
      <c r="AA65" s="514"/>
      <c r="AB65" s="514"/>
      <c r="AC65" s="514"/>
      <c r="AD65" s="514"/>
      <c r="AE65" s="514"/>
      <c r="AF65" s="515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49"/>
      <c r="B66" s="350"/>
      <c r="C66" s="350"/>
      <c r="D66" s="331"/>
      <c r="E66" s="332"/>
      <c r="F66" s="364"/>
      <c r="G66" s="365"/>
      <c r="H66" s="365"/>
      <c r="I66" s="366"/>
      <c r="J66" s="477"/>
      <c r="K66" s="478"/>
      <c r="L66" s="478"/>
      <c r="M66" s="476"/>
      <c r="N66" s="580"/>
      <c r="O66" s="206" t="s">
        <v>168</v>
      </c>
      <c r="P66" s="476"/>
      <c r="Q66" s="580"/>
      <c r="R66" s="580"/>
      <c r="S66" s="580"/>
      <c r="T66" s="580"/>
      <c r="U66" s="580"/>
      <c r="V66" s="580"/>
      <c r="W66" s="580"/>
      <c r="X66" s="580"/>
      <c r="Y66" s="516"/>
      <c r="Z66" s="517"/>
      <c r="AA66" s="517"/>
      <c r="AB66" s="517"/>
      <c r="AC66" s="517"/>
      <c r="AD66" s="517"/>
      <c r="AE66" s="517"/>
      <c r="AF66" s="518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16" t="s">
        <v>33</v>
      </c>
      <c r="B67" s="317"/>
      <c r="C67" s="318"/>
      <c r="D67" s="472" t="s">
        <v>35</v>
      </c>
      <c r="E67" s="336"/>
      <c r="F67" s="480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6" t="s">
        <v>227</v>
      </c>
      <c r="T67" s="317"/>
      <c r="U67" s="318"/>
      <c r="V67" s="502"/>
      <c r="W67" s="503"/>
      <c r="X67" s="503"/>
      <c r="Y67" s="503"/>
      <c r="Z67" s="503"/>
      <c r="AA67" s="503"/>
      <c r="AB67" s="503"/>
      <c r="AC67" s="503"/>
      <c r="AD67" s="503"/>
      <c r="AE67" s="346" t="s">
        <v>193</v>
      </c>
      <c r="AF67" s="347"/>
      <c r="AG67" s="348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9"/>
      <c r="B68" s="320"/>
      <c r="C68" s="321"/>
      <c r="D68" s="522" t="s">
        <v>34</v>
      </c>
      <c r="E68" s="282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9"/>
      <c r="T68" s="320"/>
      <c r="U68" s="321"/>
      <c r="V68" s="504"/>
      <c r="W68" s="505"/>
      <c r="X68" s="505"/>
      <c r="Y68" s="505"/>
      <c r="Z68" s="505"/>
      <c r="AA68" s="505"/>
      <c r="AB68" s="505"/>
      <c r="AC68" s="505"/>
      <c r="AD68" s="505"/>
      <c r="AE68" s="349"/>
      <c r="AF68" s="350"/>
      <c r="AG68" s="351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9"/>
      <c r="B69" s="320"/>
      <c r="C69" s="321"/>
      <c r="D69" s="522" t="s">
        <v>225</v>
      </c>
      <c r="E69" s="282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9"/>
      <c r="T69" s="320"/>
      <c r="U69" s="321"/>
      <c r="V69" s="504"/>
      <c r="W69" s="505"/>
      <c r="X69" s="505"/>
      <c r="Y69" s="505"/>
      <c r="Z69" s="505"/>
      <c r="AA69" s="505"/>
      <c r="AB69" s="505"/>
      <c r="AC69" s="505"/>
      <c r="AD69" s="505"/>
      <c r="AE69" s="349"/>
      <c r="AF69" s="350"/>
      <c r="AG69" s="351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22"/>
      <c r="B70" s="323"/>
      <c r="C70" s="324"/>
      <c r="D70" s="523" t="s">
        <v>226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22"/>
      <c r="T70" s="323"/>
      <c r="U70" s="324"/>
      <c r="V70" s="506"/>
      <c r="W70" s="507"/>
      <c r="X70" s="507"/>
      <c r="Y70" s="507"/>
      <c r="Z70" s="507"/>
      <c r="AA70" s="507"/>
      <c r="AB70" s="507"/>
      <c r="AC70" s="507"/>
      <c r="AD70" s="507"/>
      <c r="AE70" s="352"/>
      <c r="AF70" s="353"/>
      <c r="AG70" s="354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238</v>
      </c>
      <c r="C2" s="578"/>
      <c r="D2" s="578"/>
      <c r="E2" s="2"/>
      <c r="F2" s="584" t="s">
        <v>41</v>
      </c>
      <c r="G2" s="315"/>
      <c r="H2" s="315"/>
    </row>
    <row r="3" spans="2:8">
      <c r="B3" t="s">
        <v>1</v>
      </c>
      <c r="C3" s="1" t="s">
        <v>32</v>
      </c>
      <c r="D3" t="s">
        <v>258</v>
      </c>
      <c r="E3" s="4"/>
      <c r="F3" s="315"/>
      <c r="G3" s="315"/>
      <c r="H3" s="315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15"/>
      <c r="G4" s="315"/>
      <c r="H4" s="315"/>
    </row>
    <row r="5" spans="2:8">
      <c r="B5" t="s">
        <v>3</v>
      </c>
      <c r="C5" s="1" t="s">
        <v>32</v>
      </c>
      <c r="D5" t="s">
        <v>259</v>
      </c>
      <c r="E5" s="4"/>
      <c r="F5" s="315"/>
      <c r="G5" s="315"/>
      <c r="H5" s="315"/>
    </row>
    <row r="6" spans="2:8">
      <c r="B6" t="s">
        <v>37</v>
      </c>
      <c r="C6" s="1" t="s">
        <v>32</v>
      </c>
      <c r="D6" t="s">
        <v>263</v>
      </c>
      <c r="E6" s="4"/>
      <c r="F6" s="315"/>
      <c r="G6" s="315"/>
      <c r="H6" s="315"/>
    </row>
    <row r="7" spans="2:8">
      <c r="B7" t="s">
        <v>38</v>
      </c>
      <c r="C7" s="1" t="s">
        <v>32</v>
      </c>
      <c r="D7" t="s">
        <v>229</v>
      </c>
      <c r="E7" s="4"/>
      <c r="F7" s="315"/>
      <c r="G7" s="315"/>
      <c r="H7" s="315"/>
    </row>
    <row r="8" spans="2:8">
      <c r="B8" t="s">
        <v>39</v>
      </c>
      <c r="C8" s="1" t="s">
        <v>32</v>
      </c>
      <c r="D8" t="s">
        <v>230</v>
      </c>
      <c r="E8" s="4"/>
      <c r="F8" s="315"/>
      <c r="G8" s="315"/>
      <c r="H8" s="315"/>
    </row>
    <row r="9" spans="2:8" ht="15.75" customHeight="1">
      <c r="B9" t="s">
        <v>40</v>
      </c>
      <c r="C9" s="1" t="s">
        <v>32</v>
      </c>
      <c r="D9" t="s">
        <v>228</v>
      </c>
      <c r="E9" s="4"/>
      <c r="F9" s="315"/>
      <c r="G9" s="315"/>
      <c r="H9" s="3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239</v>
      </c>
      <c r="C11" s="578"/>
      <c r="D11" s="578"/>
      <c r="E11" s="4"/>
      <c r="F11" s="315" t="s">
        <v>42</v>
      </c>
      <c r="G11" s="315"/>
      <c r="H11" s="315"/>
    </row>
    <row r="12" spans="2:8">
      <c r="B12" t="s">
        <v>261</v>
      </c>
      <c r="C12" s="315" t="s">
        <v>262</v>
      </c>
      <c r="D12" s="315"/>
      <c r="E12" s="2"/>
      <c r="F12" s="315"/>
      <c r="G12" s="315"/>
      <c r="H12" s="3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5" t="str">
        <f>曜日!B12</f>
        <v>令和2年</v>
      </c>
      <c r="B1" s="315"/>
      <c r="C1" s="84" t="str">
        <f>曜日!C12</f>
        <v>2月</v>
      </c>
      <c r="D1" s="315" t="s">
        <v>46</v>
      </c>
      <c r="E1" s="315"/>
      <c r="F1" s="143" t="s">
        <v>47</v>
      </c>
      <c r="G1" s="40" t="s">
        <v>169</v>
      </c>
      <c r="H1" s="40"/>
      <c r="I1" s="40" t="s">
        <v>48</v>
      </c>
      <c r="J1" s="315" t="s">
        <v>264</v>
      </c>
      <c r="K1" s="3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5" t="s">
        <v>49</v>
      </c>
      <c r="B3" s="3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5"/>
      <c r="B4" s="315"/>
      <c r="C4" s="49" t="s">
        <v>50</v>
      </c>
      <c r="D4" s="50" t="s">
        <v>51</v>
      </c>
      <c r="E4" s="50" t="s">
        <v>52</v>
      </c>
      <c r="F4" s="51" t="s">
        <v>53</v>
      </c>
      <c r="G4" s="315" t="s">
        <v>54</v>
      </c>
      <c r="H4" s="315"/>
      <c r="I4" s="315"/>
      <c r="J4" s="315"/>
      <c r="K4" s="315"/>
    </row>
    <row r="5" spans="1:11" ht="14.25">
      <c r="A5" s="315" t="s">
        <v>47</v>
      </c>
      <c r="B5" s="315"/>
      <c r="C5" s="52" t="s">
        <v>55</v>
      </c>
      <c r="D5" s="53">
        <v>4</v>
      </c>
      <c r="E5" s="54">
        <v>0</v>
      </c>
      <c r="F5" s="53">
        <v>0</v>
      </c>
      <c r="G5" s="315"/>
      <c r="H5" s="315"/>
      <c r="I5" s="315"/>
      <c r="J5" s="315"/>
      <c r="K5" s="315"/>
    </row>
    <row r="6" spans="1:11" ht="14.25">
      <c r="A6" s="315"/>
      <c r="B6" s="315"/>
      <c r="C6" s="55" t="s">
        <v>55</v>
      </c>
      <c r="D6" s="56">
        <v>0</v>
      </c>
      <c r="E6" s="57">
        <v>0</v>
      </c>
      <c r="F6" s="53">
        <v>0</v>
      </c>
      <c r="G6" s="315"/>
      <c r="H6" s="315"/>
      <c r="I6" s="315"/>
      <c r="J6" s="315"/>
      <c r="K6" s="315"/>
    </row>
    <row r="7" spans="1:11" ht="17.25">
      <c r="A7" s="315" t="s">
        <v>56</v>
      </c>
      <c r="B7" s="31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5"/>
      <c r="H7" s="315"/>
      <c r="I7" s="315"/>
      <c r="J7" s="315"/>
      <c r="K7" s="31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5" t="s">
        <v>170</v>
      </c>
      <c r="D9" s="315"/>
      <c r="E9" s="44"/>
      <c r="F9" s="44"/>
      <c r="G9" s="58"/>
      <c r="H9" s="44"/>
      <c r="I9" s="44"/>
      <c r="J9" s="44"/>
      <c r="K9" s="44"/>
    </row>
    <row r="10" spans="1:11" ht="14.25">
      <c r="A10" s="315"/>
      <c r="B10" s="31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5" t="s">
        <v>65</v>
      </c>
      <c r="B11" s="31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5" t="s">
        <v>66</v>
      </c>
      <c r="B12" s="31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5" t="s">
        <v>67</v>
      </c>
      <c r="B13" s="31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5" t="s">
        <v>68</v>
      </c>
      <c r="B14" s="31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5"/>
      <c r="B15" s="31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5" t="s">
        <v>56</v>
      </c>
      <c r="B19" s="31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5" t="s">
        <v>70</v>
      </c>
      <c r="B22" s="315"/>
      <c r="C22" s="315"/>
      <c r="D22" s="315"/>
      <c r="E22" s="315"/>
      <c r="F22" s="315"/>
      <c r="G22" s="315"/>
      <c r="H22" s="315"/>
      <c r="I22" s="315"/>
      <c r="J22" s="315"/>
      <c r="K22" s="315"/>
    </row>
    <row r="23" spans="1:11" ht="14.25">
      <c r="A23" s="315" t="s">
        <v>71</v>
      </c>
      <c r="B23" s="315"/>
      <c r="C23" s="63" t="s">
        <v>72</v>
      </c>
      <c r="D23" s="315" t="s">
        <v>73</v>
      </c>
      <c r="E23" s="315"/>
      <c r="F23" s="315"/>
      <c r="G23" s="315"/>
      <c r="H23" s="315"/>
      <c r="I23" s="315"/>
      <c r="J23" s="315"/>
      <c r="K23" s="315"/>
    </row>
    <row r="24" spans="1:11" ht="14.25">
      <c r="A24" s="315" t="s">
        <v>65</v>
      </c>
      <c r="B24" s="315"/>
      <c r="C24" s="64"/>
      <c r="D24" s="315"/>
      <c r="E24" s="315"/>
      <c r="F24" s="315"/>
      <c r="G24" s="315"/>
      <c r="H24" s="315"/>
      <c r="I24" s="315"/>
      <c r="J24" s="315"/>
      <c r="K24" s="315"/>
    </row>
    <row r="25" spans="1:11" ht="14.25">
      <c r="A25" s="315" t="s">
        <v>66</v>
      </c>
      <c r="B25" s="315"/>
      <c r="C25" s="64"/>
      <c r="D25" s="315"/>
      <c r="E25" s="315"/>
      <c r="F25" s="315"/>
      <c r="G25" s="315"/>
      <c r="H25" s="315"/>
      <c r="I25" s="315"/>
      <c r="J25" s="315"/>
      <c r="K25" s="315"/>
    </row>
    <row r="26" spans="1:11" ht="14.25">
      <c r="A26" s="315" t="s">
        <v>67</v>
      </c>
      <c r="B26" s="315"/>
      <c r="C26" s="64"/>
      <c r="D26" s="315"/>
      <c r="E26" s="315"/>
      <c r="F26" s="315"/>
      <c r="G26" s="315"/>
      <c r="H26" s="315"/>
      <c r="I26" s="315"/>
      <c r="J26" s="315"/>
      <c r="K26" s="315"/>
    </row>
    <row r="27" spans="1:11" ht="14.25">
      <c r="A27" s="315" t="s">
        <v>162</v>
      </c>
      <c r="B27" s="315"/>
      <c r="C27" s="64"/>
      <c r="D27" s="315"/>
      <c r="E27" s="315"/>
      <c r="F27" s="315"/>
      <c r="G27" s="315"/>
      <c r="H27" s="315"/>
      <c r="I27" s="315"/>
      <c r="J27" s="315"/>
      <c r="K27" s="315"/>
    </row>
    <row r="28" spans="1:11" ht="14.25">
      <c r="A28" s="315"/>
      <c r="B28" s="315"/>
      <c r="C28" s="64"/>
      <c r="D28" s="315"/>
      <c r="E28" s="315"/>
      <c r="F28" s="315"/>
      <c r="G28" s="315"/>
      <c r="H28" s="315"/>
      <c r="I28" s="315"/>
      <c r="J28" s="315"/>
      <c r="K28" s="315"/>
    </row>
    <row r="29" spans="1:11">
      <c r="A29" s="315" t="s">
        <v>74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</row>
    <row r="30" spans="1:11" ht="14.25">
      <c r="A30" s="315" t="s">
        <v>71</v>
      </c>
      <c r="B30" s="315"/>
      <c r="C30" s="63" t="s">
        <v>72</v>
      </c>
      <c r="D30" s="315" t="s">
        <v>73</v>
      </c>
      <c r="E30" s="315"/>
      <c r="F30" s="315"/>
      <c r="G30" s="315"/>
      <c r="H30" s="315"/>
      <c r="I30" s="315"/>
      <c r="J30" s="315"/>
      <c r="K30" s="315"/>
    </row>
    <row r="31" spans="1:11" ht="14.25">
      <c r="A31" s="315" t="s">
        <v>65</v>
      </c>
      <c r="B31" s="315"/>
      <c r="C31" s="48"/>
      <c r="D31" s="315"/>
      <c r="E31" s="315"/>
      <c r="F31" s="315"/>
      <c r="G31" s="315"/>
      <c r="H31" s="315"/>
      <c r="I31" s="315"/>
      <c r="J31" s="315"/>
      <c r="K31" s="315"/>
    </row>
    <row r="32" spans="1:11" ht="14.25">
      <c r="A32" s="315" t="s">
        <v>66</v>
      </c>
      <c r="B32" s="315"/>
      <c r="C32" s="48"/>
      <c r="D32" s="315"/>
      <c r="E32" s="315"/>
      <c r="F32" s="315"/>
      <c r="G32" s="315"/>
      <c r="H32" s="315"/>
      <c r="I32" s="315"/>
      <c r="J32" s="315"/>
      <c r="K32" s="315"/>
    </row>
    <row r="33" spans="1:11" ht="14.25">
      <c r="A33" s="315" t="s">
        <v>67</v>
      </c>
      <c r="B33" s="315"/>
      <c r="C33" s="48"/>
      <c r="D33" s="315"/>
      <c r="E33" s="315"/>
      <c r="F33" s="315"/>
      <c r="G33" s="315"/>
      <c r="H33" s="315"/>
      <c r="I33" s="315"/>
      <c r="J33" s="315"/>
      <c r="K33" s="315"/>
    </row>
    <row r="34" spans="1:11" ht="14.25">
      <c r="A34" s="315" t="s">
        <v>162</v>
      </c>
      <c r="B34" s="315"/>
      <c r="C34" s="48"/>
      <c r="D34" s="315"/>
      <c r="E34" s="315"/>
      <c r="F34" s="315"/>
      <c r="G34" s="315"/>
      <c r="H34" s="315"/>
      <c r="I34" s="315"/>
      <c r="J34" s="315"/>
      <c r="K34" s="315"/>
    </row>
    <row r="35" spans="1:11" ht="14.25">
      <c r="A35" s="315"/>
      <c r="B35" s="315"/>
      <c r="C35" s="48"/>
      <c r="D35" s="315"/>
      <c r="E35" s="315"/>
      <c r="F35" s="315"/>
      <c r="G35" s="315"/>
      <c r="H35" s="315"/>
      <c r="I35" s="315"/>
      <c r="J35" s="315"/>
      <c r="K35" s="31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5"/>
      <c r="B38" s="315"/>
      <c r="C38" s="72" t="s">
        <v>72</v>
      </c>
      <c r="D38" s="315" t="s">
        <v>75</v>
      </c>
      <c r="E38" s="315"/>
      <c r="F38" s="315"/>
      <c r="G38" s="315"/>
      <c r="H38" s="315"/>
      <c r="I38" s="315"/>
      <c r="J38" s="315"/>
      <c r="K38" s="315"/>
    </row>
    <row r="39" spans="1:11" ht="14.25">
      <c r="A39" s="315" t="s">
        <v>34</v>
      </c>
      <c r="B39" s="315"/>
      <c r="C39" s="73">
        <v>0</v>
      </c>
      <c r="D39" s="315"/>
      <c r="E39" s="315"/>
      <c r="F39" s="315"/>
      <c r="G39" s="315"/>
      <c r="H39" s="315"/>
      <c r="I39" s="315"/>
      <c r="J39" s="315"/>
      <c r="K39" s="315"/>
    </row>
    <row r="40" spans="1:11" ht="14.25">
      <c r="A40" s="315" t="s">
        <v>35</v>
      </c>
      <c r="B40" s="315"/>
      <c r="C40" s="74">
        <v>0</v>
      </c>
      <c r="D40" s="315"/>
      <c r="E40" s="315"/>
      <c r="F40" s="315"/>
      <c r="G40" s="315"/>
      <c r="H40" s="315"/>
      <c r="I40" s="315"/>
      <c r="J40" s="315"/>
      <c r="K40" s="315"/>
    </row>
    <row r="41" spans="1:11" ht="17.25">
      <c r="A41" s="315" t="s">
        <v>56</v>
      </c>
      <c r="B41" s="315"/>
      <c r="C41" s="119">
        <f>SUM(C39:C40)</f>
        <v>0</v>
      </c>
      <c r="D41" s="315"/>
      <c r="E41" s="315"/>
      <c r="F41" s="315"/>
      <c r="G41" s="315"/>
      <c r="H41" s="315"/>
      <c r="I41" s="315"/>
      <c r="J41" s="315"/>
      <c r="K41" s="31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5"/>
      <c r="B44" s="315"/>
      <c r="C44" s="78" t="s">
        <v>72</v>
      </c>
      <c r="D44" s="315" t="s">
        <v>77</v>
      </c>
      <c r="E44" s="315"/>
      <c r="F44" s="315"/>
      <c r="G44" s="315"/>
      <c r="H44" s="315"/>
      <c r="I44" s="315"/>
      <c r="J44" s="315"/>
      <c r="K44" s="315"/>
    </row>
    <row r="45" spans="1:11" ht="14.25">
      <c r="A45" s="315" t="s">
        <v>78</v>
      </c>
      <c r="B45" s="315"/>
      <c r="C45" s="79">
        <v>0</v>
      </c>
      <c r="D45" s="315"/>
      <c r="E45" s="315"/>
      <c r="F45" s="315"/>
      <c r="G45" s="315"/>
      <c r="H45" s="315"/>
      <c r="I45" s="315"/>
      <c r="J45" s="315"/>
      <c r="K45" s="315"/>
    </row>
    <row r="46" spans="1:11" ht="14.25">
      <c r="A46" s="315" t="s">
        <v>79</v>
      </c>
      <c r="B46" s="315"/>
      <c r="C46" s="78">
        <v>0</v>
      </c>
      <c r="D46" s="315"/>
      <c r="E46" s="315"/>
      <c r="F46" s="315"/>
      <c r="G46" s="315"/>
      <c r="H46" s="315"/>
      <c r="I46" s="315"/>
      <c r="J46" s="315"/>
      <c r="K46" s="315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5"/>
      <c r="I1" s="315"/>
    </row>
    <row r="2" spans="1:9" ht="22.5" customHeight="1">
      <c r="A2" s="113" t="s">
        <v>166</v>
      </c>
      <c r="B2" s="315" t="s">
        <v>81</v>
      </c>
      <c r="C2" s="315"/>
      <c r="D2" s="315"/>
      <c r="E2" s="315"/>
      <c r="F2" s="315"/>
      <c r="G2" s="315"/>
      <c r="H2" s="315"/>
      <c r="I2" s="315"/>
    </row>
    <row r="3" spans="1:9" ht="22.5" customHeight="1">
      <c r="A3" s="315" t="s">
        <v>82</v>
      </c>
      <c r="B3" s="315"/>
      <c r="C3" s="315"/>
      <c r="D3" s="315"/>
      <c r="E3" s="315"/>
      <c r="F3" s="315"/>
      <c r="G3" s="315"/>
      <c r="H3" s="315"/>
      <c r="I3" s="315"/>
    </row>
    <row r="4" spans="1:9" ht="22.5" customHeight="1">
      <c r="A4" s="315" t="s">
        <v>186</v>
      </c>
      <c r="B4" s="315" t="s">
        <v>194</v>
      </c>
      <c r="C4" s="315"/>
      <c r="D4" s="315"/>
      <c r="E4" s="145">
        <f>業務遂行状況!AI3</f>
        <v>1</v>
      </c>
      <c r="F4" s="146" t="s">
        <v>168</v>
      </c>
      <c r="G4" s="315"/>
      <c r="H4" s="315"/>
      <c r="I4" s="315"/>
    </row>
    <row r="5" spans="1:9" ht="22.5" customHeight="1">
      <c r="A5" s="315"/>
      <c r="B5" s="315" t="s">
        <v>195</v>
      </c>
      <c r="C5" s="315"/>
      <c r="D5" s="315"/>
      <c r="E5" s="145">
        <f>業務遂行状況!AI4</f>
        <v>31</v>
      </c>
      <c r="F5" s="146" t="s">
        <v>168</v>
      </c>
      <c r="G5" s="315"/>
      <c r="H5" s="315"/>
      <c r="I5" s="315"/>
    </row>
    <row r="6" spans="1:9" ht="22.5" customHeight="1">
      <c r="A6" s="315"/>
      <c r="B6" s="315" t="s">
        <v>196</v>
      </c>
      <c r="C6" s="315"/>
      <c r="D6" s="315"/>
      <c r="E6" s="145">
        <f>業務遂行状況!AI5</f>
        <v>1</v>
      </c>
      <c r="F6" s="146" t="s">
        <v>168</v>
      </c>
      <c r="G6" s="315"/>
      <c r="H6" s="315"/>
      <c r="I6" s="315"/>
    </row>
    <row r="7" spans="1:9" ht="22.5" customHeight="1">
      <c r="A7" s="315"/>
      <c r="B7" s="315" t="s">
        <v>197</v>
      </c>
      <c r="C7" s="315"/>
      <c r="D7" s="315"/>
      <c r="E7" s="145">
        <f>業務遂行状況!AI6</f>
        <v>0</v>
      </c>
      <c r="F7" s="146" t="s">
        <v>168</v>
      </c>
      <c r="G7" s="315"/>
      <c r="H7" s="315"/>
      <c r="I7" s="315"/>
    </row>
    <row r="8" spans="1:9" ht="22.5" customHeight="1">
      <c r="A8" s="315"/>
      <c r="B8" s="315" t="s">
        <v>183</v>
      </c>
      <c r="C8" s="315"/>
      <c r="D8" s="315"/>
      <c r="E8" s="145">
        <f>業務遂行状況!AI7</f>
        <v>60</v>
      </c>
      <c r="F8" s="146" t="s">
        <v>168</v>
      </c>
      <c r="G8" s="315"/>
      <c r="H8" s="315"/>
      <c r="I8" s="315"/>
    </row>
    <row r="9" spans="1:9" ht="22.5" customHeight="1">
      <c r="A9" s="315" t="s">
        <v>184</v>
      </c>
      <c r="B9" s="315" t="s">
        <v>198</v>
      </c>
      <c r="C9" s="315"/>
      <c r="D9" s="315"/>
      <c r="E9" s="145">
        <f>業務遂行状況!AI8</f>
        <v>0</v>
      </c>
      <c r="F9" s="146" t="s">
        <v>168</v>
      </c>
      <c r="G9" s="315"/>
      <c r="H9" s="315"/>
      <c r="I9" s="315"/>
    </row>
    <row r="10" spans="1:9" ht="22.5" customHeight="1">
      <c r="A10" s="315"/>
      <c r="B10" s="315" t="s">
        <v>203</v>
      </c>
      <c r="C10" s="315"/>
      <c r="D10" s="315"/>
      <c r="E10" s="145">
        <f>業務遂行状況!AI9</f>
        <v>1</v>
      </c>
      <c r="F10" s="146" t="s">
        <v>168</v>
      </c>
      <c r="G10" s="315"/>
      <c r="H10" s="315"/>
      <c r="I10" s="315"/>
    </row>
    <row r="11" spans="1:9" ht="22.5" customHeight="1">
      <c r="A11" s="315" t="s">
        <v>216</v>
      </c>
      <c r="B11" s="315"/>
      <c r="C11" s="315"/>
      <c r="D11" s="315"/>
      <c r="E11" s="315"/>
      <c r="F11" s="315"/>
      <c r="G11" s="315"/>
      <c r="H11" s="315"/>
      <c r="I11" s="31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5"/>
      <c r="E12" s="315"/>
      <c r="F12" s="315"/>
      <c r="G12" s="315"/>
      <c r="H12" s="315"/>
      <c r="I12" s="31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5"/>
      <c r="E13" s="315"/>
      <c r="F13" s="315"/>
      <c r="G13" s="315"/>
      <c r="H13" s="315"/>
      <c r="I13" s="315"/>
    </row>
    <row r="14" spans="1:9" ht="22.5" customHeight="1">
      <c r="A14" s="315" t="s">
        <v>222</v>
      </c>
      <c r="B14" s="315"/>
      <c r="C14" s="315"/>
      <c r="D14" s="315"/>
      <c r="E14" s="315"/>
      <c r="F14" s="315"/>
      <c r="G14" s="315"/>
      <c r="H14" s="315"/>
      <c r="I14" s="315"/>
    </row>
    <row r="15" spans="1:9" ht="22.5" customHeight="1">
      <c r="A15" s="149" t="s">
        <v>199</v>
      </c>
      <c r="B15" s="315"/>
      <c r="C15" s="315"/>
      <c r="D15" s="315"/>
      <c r="E15" s="315"/>
      <c r="F15" s="315"/>
      <c r="G15" s="315"/>
      <c r="H15" s="315"/>
      <c r="I15" s="315"/>
    </row>
    <row r="16" spans="1:9" ht="22.5" customHeight="1">
      <c r="A16" s="149" t="s">
        <v>200</v>
      </c>
      <c r="B16" s="315"/>
      <c r="C16" s="315"/>
      <c r="D16" s="315"/>
      <c r="E16" s="315"/>
      <c r="F16" s="315"/>
      <c r="G16" s="315"/>
      <c r="H16" s="315"/>
      <c r="I16" s="315"/>
    </row>
    <row r="17" spans="1:9" ht="22.5" customHeight="1">
      <c r="A17" s="113" t="s">
        <v>83</v>
      </c>
      <c r="B17" s="315"/>
      <c r="C17" s="315"/>
      <c r="D17" s="315"/>
      <c r="E17" s="315"/>
      <c r="F17" s="315"/>
      <c r="G17" s="315"/>
      <c r="H17" s="315"/>
      <c r="I17" s="315"/>
    </row>
    <row r="18" spans="1:9" ht="22.5" customHeight="1">
      <c r="A18" s="144" t="s">
        <v>219</v>
      </c>
      <c r="B18" s="315"/>
      <c r="C18" s="315"/>
      <c r="D18" s="315"/>
      <c r="E18" s="315"/>
      <c r="F18" s="315"/>
      <c r="G18" s="315"/>
      <c r="H18" s="315"/>
      <c r="I18" s="315"/>
    </row>
    <row r="19" spans="1:9" ht="22.5" customHeight="1">
      <c r="A19" s="315" t="s">
        <v>220</v>
      </c>
      <c r="B19" s="315"/>
      <c r="C19" s="315"/>
      <c r="D19" s="315"/>
      <c r="E19" s="315"/>
      <c r="F19" s="315"/>
      <c r="G19" s="315"/>
      <c r="H19" s="315"/>
      <c r="I19" s="315"/>
    </row>
    <row r="20" spans="1:9" ht="90.75" customHeight="1">
      <c r="A20" s="148"/>
      <c r="B20" s="584" t="s">
        <v>257</v>
      </c>
      <c r="C20" s="315"/>
      <c r="D20" s="315"/>
      <c r="E20" s="315"/>
      <c r="F20" s="315"/>
      <c r="G20" s="315"/>
      <c r="H20" s="315"/>
      <c r="I20" s="315"/>
    </row>
    <row r="21" spans="1:9" ht="22.5" customHeight="1">
      <c r="A21" s="315" t="s">
        <v>221</v>
      </c>
      <c r="B21" s="315"/>
      <c r="C21" s="315"/>
      <c r="D21" s="315"/>
      <c r="E21" s="315"/>
      <c r="F21" s="315"/>
      <c r="G21" s="315"/>
      <c r="H21" s="315"/>
      <c r="I21" s="315"/>
    </row>
    <row r="22" spans="1:9" ht="22.5" customHeight="1">
      <c r="A22" s="315" t="s">
        <v>215</v>
      </c>
      <c r="B22" s="315" t="s">
        <v>214</v>
      </c>
      <c r="C22" s="315"/>
      <c r="D22" s="315"/>
      <c r="E22" s="315"/>
      <c r="F22" s="315"/>
      <c r="G22" s="315"/>
      <c r="H22" s="315"/>
      <c r="I22" s="315"/>
    </row>
    <row r="23" spans="1:9" ht="33.75" customHeight="1">
      <c r="A23" s="315"/>
      <c r="B23" s="315" t="s">
        <v>212</v>
      </c>
      <c r="C23" s="315"/>
      <c r="D23" s="315"/>
      <c r="E23" s="315"/>
      <c r="F23" s="315"/>
      <c r="G23" s="315"/>
      <c r="H23" s="315"/>
      <c r="I23" s="315"/>
    </row>
    <row r="24" spans="1:9" ht="22.5" customHeight="1">
      <c r="A24" s="315"/>
      <c r="B24" s="315" t="s">
        <v>213</v>
      </c>
      <c r="C24" s="315"/>
      <c r="D24" s="315"/>
      <c r="E24" s="315"/>
      <c r="F24" s="315"/>
      <c r="G24" s="315"/>
      <c r="H24" s="315"/>
      <c r="I24" s="315"/>
    </row>
    <row r="25" spans="1:9" ht="22.5" customHeight="1">
      <c r="A25" s="315" t="s">
        <v>211</v>
      </c>
      <c r="B25" s="315" t="s">
        <v>208</v>
      </c>
      <c r="C25" s="315"/>
      <c r="D25" s="315"/>
      <c r="E25" s="315"/>
      <c r="F25" s="315"/>
      <c r="G25" s="315"/>
      <c r="H25" s="315"/>
      <c r="I25" s="315"/>
    </row>
    <row r="26" spans="1:9" ht="22.5" customHeight="1">
      <c r="A26" s="315"/>
      <c r="B26" s="315" t="s">
        <v>209</v>
      </c>
      <c r="C26" s="315"/>
      <c r="D26" s="315"/>
      <c r="E26" s="315"/>
      <c r="F26" s="315"/>
      <c r="G26" s="315"/>
      <c r="H26" s="315"/>
      <c r="I26" s="315"/>
    </row>
    <row r="27" spans="1:9" ht="22.5" customHeight="1">
      <c r="A27" s="315"/>
      <c r="B27" s="315" t="s">
        <v>207</v>
      </c>
      <c r="C27" s="315"/>
      <c r="D27" s="315"/>
      <c r="E27" s="315"/>
      <c r="F27" s="315"/>
      <c r="G27" s="315"/>
      <c r="H27" s="315"/>
      <c r="I27" s="315"/>
    </row>
    <row r="28" spans="1:9" ht="22.5" customHeight="1">
      <c r="A28" s="315" t="s">
        <v>210</v>
      </c>
      <c r="B28" s="315" t="s">
        <v>217</v>
      </c>
      <c r="C28" s="315"/>
      <c r="D28" s="315"/>
      <c r="E28" s="315"/>
      <c r="F28" s="315"/>
      <c r="G28" s="315"/>
      <c r="H28" s="315"/>
      <c r="I28" s="315"/>
    </row>
    <row r="29" spans="1:9" ht="22.5" customHeight="1">
      <c r="A29" s="315"/>
      <c r="B29" s="315" t="s">
        <v>218</v>
      </c>
      <c r="C29" s="315"/>
      <c r="D29" s="315"/>
      <c r="E29" s="315"/>
      <c r="F29" s="315"/>
      <c r="G29" s="315"/>
      <c r="H29" s="315"/>
      <c r="I29" s="3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5" t="str">
        <f>曜日!B12</f>
        <v>令和2年</v>
      </c>
      <c r="B1" s="315"/>
      <c r="C1" s="315"/>
      <c r="D1" s="315"/>
      <c r="E1" s="315" t="str">
        <f>曜日!C12</f>
        <v>2月</v>
      </c>
      <c r="F1" s="315"/>
      <c r="G1" s="315"/>
      <c r="H1" s="315"/>
      <c r="I1" s="315" t="s">
        <v>88</v>
      </c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 t="s">
        <v>89</v>
      </c>
      <c r="AB1" s="315"/>
      <c r="AC1" s="315"/>
      <c r="AD1" s="315" t="s">
        <v>90</v>
      </c>
      <c r="AE1" s="315"/>
      <c r="AF1" s="315"/>
    </row>
    <row r="2" spans="1:34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H2" s="121"/>
    </row>
    <row r="3" spans="1:34" ht="13.5" customHeight="1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</row>
    <row r="4" spans="1:34" ht="13.5">
      <c r="L4" s="151"/>
      <c r="M4" s="151"/>
      <c r="N4" s="151"/>
      <c r="O4" s="315" t="s">
        <v>223</v>
      </c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5"/>
    </row>
    <row r="5" spans="1:34" s="125" customFormat="1" ht="13.5" customHeight="1">
      <c r="A5" s="315" t="s">
        <v>91</v>
      </c>
      <c r="B5" s="315"/>
      <c r="C5" s="315"/>
      <c r="D5" s="315"/>
      <c r="E5" s="315"/>
      <c r="F5" s="315"/>
      <c r="G5" s="315"/>
      <c r="H5" s="315"/>
      <c r="I5" s="315" t="s">
        <v>92</v>
      </c>
      <c r="J5" s="315"/>
      <c r="K5" s="315"/>
      <c r="L5" s="315"/>
      <c r="M5" s="315" t="s">
        <v>93</v>
      </c>
      <c r="N5" s="315"/>
      <c r="O5" s="315"/>
      <c r="P5" s="315"/>
      <c r="Q5" s="315" t="s">
        <v>94</v>
      </c>
      <c r="R5" s="315"/>
      <c r="S5" s="315"/>
      <c r="T5" s="315"/>
      <c r="U5" s="315" t="s">
        <v>95</v>
      </c>
      <c r="V5" s="315"/>
      <c r="W5" s="315"/>
      <c r="X5" s="315"/>
      <c r="Y5" s="315" t="s">
        <v>87</v>
      </c>
      <c r="Z5" s="315"/>
      <c r="AA5" s="315"/>
      <c r="AB5" s="315"/>
      <c r="AC5" s="122"/>
      <c r="AD5" s="123"/>
      <c r="AE5" s="123"/>
      <c r="AF5" s="124"/>
    </row>
    <row r="6" spans="1:34" s="125" customFormat="1" ht="13.5" customHeight="1">
      <c r="A6" s="315"/>
      <c r="B6" s="315"/>
      <c r="C6" s="315"/>
      <c r="D6" s="315"/>
      <c r="E6" s="315"/>
      <c r="F6" s="315"/>
      <c r="G6" s="315"/>
      <c r="H6" s="315"/>
      <c r="I6" s="315" t="s">
        <v>85</v>
      </c>
      <c r="J6" s="315"/>
      <c r="K6" s="315" t="s">
        <v>86</v>
      </c>
      <c r="L6" s="315"/>
      <c r="M6" s="315" t="s">
        <v>85</v>
      </c>
      <c r="N6" s="315"/>
      <c r="O6" s="315" t="s">
        <v>86</v>
      </c>
      <c r="P6" s="315"/>
      <c r="Q6" s="315" t="s">
        <v>85</v>
      </c>
      <c r="R6" s="315"/>
      <c r="S6" s="315" t="s">
        <v>86</v>
      </c>
      <c r="T6" s="315"/>
      <c r="U6" s="315" t="s">
        <v>85</v>
      </c>
      <c r="V6" s="315"/>
      <c r="W6" s="315" t="s">
        <v>86</v>
      </c>
      <c r="X6" s="315"/>
      <c r="Y6" s="315" t="s">
        <v>85</v>
      </c>
      <c r="Z6" s="315"/>
      <c r="AA6" s="315" t="s">
        <v>86</v>
      </c>
      <c r="AB6" s="315"/>
      <c r="AC6" s="126"/>
      <c r="AD6" s="127"/>
      <c r="AE6" s="127"/>
      <c r="AF6" s="128"/>
    </row>
    <row r="7" spans="1:34" s="125" customFormat="1" ht="13.5" customHeight="1">
      <c r="A7" s="315"/>
      <c r="B7" s="315"/>
      <c r="C7" s="315" t="s">
        <v>96</v>
      </c>
      <c r="D7" s="315"/>
      <c r="E7" s="315"/>
      <c r="F7" s="315"/>
      <c r="G7" s="315" t="s">
        <v>29</v>
      </c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315"/>
      <c r="S7" s="315"/>
      <c r="T7" s="315"/>
      <c r="U7" s="315"/>
      <c r="V7" s="315"/>
      <c r="W7" s="315"/>
      <c r="X7" s="315"/>
      <c r="Y7" s="315">
        <f>SUM(I7+M7+Q7+U7)</f>
        <v>0</v>
      </c>
      <c r="Z7" s="315"/>
      <c r="AA7" s="315">
        <f t="shared" ref="AA7:AA15" si="0">SUM(K7+O7+S7+W7)</f>
        <v>0</v>
      </c>
      <c r="AB7" s="315"/>
      <c r="AC7" s="126"/>
      <c r="AD7" s="127"/>
      <c r="AE7" s="127"/>
      <c r="AF7" s="128"/>
    </row>
    <row r="8" spans="1:34" s="125" customFormat="1" ht="13.5" customHeight="1">
      <c r="A8" s="315"/>
      <c r="B8" s="315"/>
      <c r="C8" s="315"/>
      <c r="D8" s="315"/>
      <c r="E8" s="315"/>
      <c r="F8" s="315"/>
      <c r="G8" s="315" t="s">
        <v>97</v>
      </c>
      <c r="H8" s="315"/>
      <c r="I8" s="315"/>
      <c r="J8" s="315"/>
      <c r="K8" s="315"/>
      <c r="L8" s="315"/>
      <c r="M8" s="315"/>
      <c r="N8" s="315"/>
      <c r="O8" s="315"/>
      <c r="P8" s="315"/>
      <c r="Q8" s="315"/>
      <c r="R8" s="315"/>
      <c r="S8" s="315"/>
      <c r="T8" s="315"/>
      <c r="U8" s="315"/>
      <c r="V8" s="315"/>
      <c r="W8" s="315"/>
      <c r="X8" s="315"/>
      <c r="Y8" s="315">
        <f>SUM(I8,M8,Q8,U8)</f>
        <v>0</v>
      </c>
      <c r="Z8" s="315"/>
      <c r="AA8" s="315">
        <f t="shared" si="0"/>
        <v>0</v>
      </c>
      <c r="AB8" s="315"/>
      <c r="AC8" s="315" t="s">
        <v>29</v>
      </c>
      <c r="AD8" s="315"/>
      <c r="AE8" s="127"/>
      <c r="AF8" s="128"/>
    </row>
    <row r="9" spans="1:34" s="125" customFormat="1" ht="13.5" customHeight="1">
      <c r="A9" s="315"/>
      <c r="B9" s="315"/>
      <c r="C9" s="315"/>
      <c r="D9" s="315"/>
      <c r="E9" s="315"/>
      <c r="F9" s="315"/>
      <c r="G9" s="315" t="s">
        <v>98</v>
      </c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>
        <f t="shared" ref="Y9:Y15" si="1">SUM(I9+M9+Q9+U9)</f>
        <v>0</v>
      </c>
      <c r="Z9" s="315"/>
      <c r="AA9" s="315">
        <f t="shared" si="0"/>
        <v>0</v>
      </c>
      <c r="AB9" s="315"/>
      <c r="AC9" s="126"/>
      <c r="AD9" s="315">
        <f>SUM(Y16:AB16)</f>
        <v>0</v>
      </c>
      <c r="AE9" s="315"/>
      <c r="AF9" s="128" t="s">
        <v>0</v>
      </c>
    </row>
    <row r="10" spans="1:34" s="125" customFormat="1" ht="13.5" customHeight="1">
      <c r="A10" s="315"/>
      <c r="B10" s="315"/>
      <c r="C10" s="315" t="s">
        <v>99</v>
      </c>
      <c r="D10" s="315"/>
      <c r="E10" s="315"/>
      <c r="F10" s="315"/>
      <c r="G10" s="315" t="s">
        <v>29</v>
      </c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315"/>
      <c r="S10" s="315"/>
      <c r="T10" s="315"/>
      <c r="U10" s="315"/>
      <c r="V10" s="315"/>
      <c r="W10" s="315"/>
      <c r="X10" s="315"/>
      <c r="Y10" s="315">
        <f t="shared" si="1"/>
        <v>0</v>
      </c>
      <c r="Z10" s="315"/>
      <c r="AA10" s="315">
        <f t="shared" si="0"/>
        <v>0</v>
      </c>
      <c r="AB10" s="315"/>
      <c r="AC10" s="126"/>
      <c r="AD10" s="127"/>
      <c r="AE10" s="127"/>
      <c r="AF10" s="128"/>
    </row>
    <row r="11" spans="1:34" s="125" customFormat="1" ht="13.5" customHeight="1">
      <c r="A11" s="315"/>
      <c r="B11" s="315"/>
      <c r="C11" s="315"/>
      <c r="D11" s="315"/>
      <c r="E11" s="315"/>
      <c r="F11" s="315"/>
      <c r="G11" s="315" t="s">
        <v>97</v>
      </c>
      <c r="H11" s="315"/>
      <c r="I11" s="315"/>
      <c r="J11" s="315"/>
      <c r="K11" s="315"/>
      <c r="L11" s="315"/>
      <c r="M11" s="315"/>
      <c r="N11" s="315"/>
      <c r="O11" s="315"/>
      <c r="P11" s="315"/>
      <c r="Q11" s="315"/>
      <c r="R11" s="315"/>
      <c r="S11" s="315"/>
      <c r="T11" s="315"/>
      <c r="U11" s="315"/>
      <c r="V11" s="315"/>
      <c r="W11" s="315"/>
      <c r="X11" s="315"/>
      <c r="Y11" s="315">
        <f t="shared" si="1"/>
        <v>0</v>
      </c>
      <c r="Z11" s="315"/>
      <c r="AA11" s="315">
        <f t="shared" si="0"/>
        <v>0</v>
      </c>
      <c r="AB11" s="315"/>
      <c r="AC11" s="315" t="s">
        <v>98</v>
      </c>
      <c r="AD11" s="315"/>
      <c r="AE11" s="127"/>
      <c r="AF11" s="128"/>
    </row>
    <row r="12" spans="1:34" s="121" customFormat="1" ht="13.5" customHeight="1">
      <c r="A12" s="315"/>
      <c r="B12" s="315"/>
      <c r="C12" s="315"/>
      <c r="D12" s="315"/>
      <c r="E12" s="315"/>
      <c r="F12" s="315"/>
      <c r="G12" s="315" t="s">
        <v>98</v>
      </c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5">
        <f t="shared" si="1"/>
        <v>0</v>
      </c>
      <c r="Z12" s="315"/>
      <c r="AA12" s="315">
        <f t="shared" si="0"/>
        <v>0</v>
      </c>
      <c r="AB12" s="315"/>
      <c r="AC12" s="126"/>
      <c r="AD12" s="315">
        <f>SUM(Y18:AB18)</f>
        <v>0</v>
      </c>
      <c r="AE12" s="315"/>
      <c r="AF12" s="128" t="s">
        <v>0</v>
      </c>
    </row>
    <row r="13" spans="1:34" s="121" customFormat="1" ht="13.5" customHeight="1">
      <c r="A13" s="315"/>
      <c r="B13" s="315"/>
      <c r="C13" s="315" t="s">
        <v>100</v>
      </c>
      <c r="D13" s="315"/>
      <c r="E13" s="315"/>
      <c r="F13" s="315"/>
      <c r="G13" s="315" t="s">
        <v>29</v>
      </c>
      <c r="H13" s="315"/>
      <c r="I13" s="315"/>
      <c r="J13" s="315"/>
      <c r="K13" s="315"/>
      <c r="L13" s="315"/>
      <c r="M13" s="315"/>
      <c r="N13" s="315"/>
      <c r="O13" s="315"/>
      <c r="P13" s="315"/>
      <c r="Q13" s="315"/>
      <c r="R13" s="315"/>
      <c r="S13" s="315"/>
      <c r="T13" s="315"/>
      <c r="U13" s="315"/>
      <c r="V13" s="315"/>
      <c r="W13" s="315"/>
      <c r="X13" s="315"/>
      <c r="Y13" s="315">
        <f t="shared" si="1"/>
        <v>0</v>
      </c>
      <c r="Z13" s="315"/>
      <c r="AA13" s="315">
        <f t="shared" si="0"/>
        <v>0</v>
      </c>
      <c r="AB13" s="315"/>
      <c r="AC13" s="126"/>
      <c r="AD13" s="127"/>
      <c r="AE13" s="127"/>
      <c r="AF13" s="128"/>
    </row>
    <row r="14" spans="1:34" s="121" customFormat="1" ht="13.5" customHeight="1">
      <c r="A14" s="315"/>
      <c r="B14" s="315"/>
      <c r="C14" s="315"/>
      <c r="D14" s="315"/>
      <c r="E14" s="315"/>
      <c r="F14" s="315"/>
      <c r="G14" s="315" t="s">
        <v>97</v>
      </c>
      <c r="H14" s="315"/>
      <c r="I14" s="315"/>
      <c r="J14" s="315"/>
      <c r="K14" s="315"/>
      <c r="L14" s="315"/>
      <c r="M14" s="315"/>
      <c r="N14" s="315"/>
      <c r="O14" s="315"/>
      <c r="P14" s="315"/>
      <c r="Q14" s="315"/>
      <c r="R14" s="315"/>
      <c r="S14" s="315"/>
      <c r="T14" s="315"/>
      <c r="U14" s="315"/>
      <c r="V14" s="315"/>
      <c r="W14" s="315"/>
      <c r="X14" s="315"/>
      <c r="Y14" s="315">
        <f t="shared" si="1"/>
        <v>0</v>
      </c>
      <c r="Z14" s="315"/>
      <c r="AA14" s="315">
        <f t="shared" si="0"/>
        <v>0</v>
      </c>
      <c r="AB14" s="315"/>
      <c r="AC14" s="315" t="s">
        <v>101</v>
      </c>
      <c r="AD14" s="315"/>
      <c r="AE14" s="127"/>
      <c r="AF14" s="128"/>
    </row>
    <row r="15" spans="1:34" s="121" customFormat="1" ht="13.5" customHeight="1">
      <c r="A15" s="315"/>
      <c r="B15" s="315"/>
      <c r="C15" s="315"/>
      <c r="D15" s="315"/>
      <c r="E15" s="315"/>
      <c r="F15" s="315"/>
      <c r="G15" s="315" t="s">
        <v>98</v>
      </c>
      <c r="H15" s="315"/>
      <c r="I15" s="315"/>
      <c r="J15" s="315"/>
      <c r="K15" s="315"/>
      <c r="L15" s="315"/>
      <c r="M15" s="315"/>
      <c r="N15" s="315"/>
      <c r="O15" s="315"/>
      <c r="P15" s="315"/>
      <c r="Q15" s="315"/>
      <c r="R15" s="315"/>
      <c r="S15" s="315"/>
      <c r="T15" s="315"/>
      <c r="U15" s="315"/>
      <c r="V15" s="315"/>
      <c r="W15" s="315"/>
      <c r="X15" s="315"/>
      <c r="Y15" s="315">
        <f t="shared" si="1"/>
        <v>0</v>
      </c>
      <c r="Z15" s="315"/>
      <c r="AA15" s="315">
        <f t="shared" si="0"/>
        <v>0</v>
      </c>
      <c r="AB15" s="315"/>
      <c r="AC15" s="126"/>
      <c r="AD15" s="315">
        <f>Y17+AA17</f>
        <v>0</v>
      </c>
      <c r="AE15" s="315"/>
      <c r="AF15" s="128" t="s">
        <v>0</v>
      </c>
    </row>
    <row r="16" spans="1:34" s="121" customFormat="1" ht="13.5" customHeight="1">
      <c r="A16" s="315"/>
      <c r="B16" s="315"/>
      <c r="C16" s="315" t="s">
        <v>87</v>
      </c>
      <c r="D16" s="315"/>
      <c r="E16" s="315"/>
      <c r="F16" s="315"/>
      <c r="G16" s="315" t="s">
        <v>29</v>
      </c>
      <c r="H16" s="315"/>
      <c r="I16" s="315">
        <f>SUM(I7+I10+I13)</f>
        <v>0</v>
      </c>
      <c r="J16" s="315"/>
      <c r="K16" s="315">
        <f>SUM(K7+K10+K13)</f>
        <v>0</v>
      </c>
      <c r="L16" s="315"/>
      <c r="M16" s="315">
        <f>SUM(M7+M10+M13)</f>
        <v>0</v>
      </c>
      <c r="N16" s="315"/>
      <c r="O16" s="315">
        <f>SUM(O7+O10+O13)</f>
        <v>0</v>
      </c>
      <c r="P16" s="315"/>
      <c r="Q16" s="315">
        <f>SUM(Q7+Q10+Q13)</f>
        <v>0</v>
      </c>
      <c r="R16" s="315"/>
      <c r="S16" s="315">
        <f>SUM(S7+S10+S13)</f>
        <v>0</v>
      </c>
      <c r="T16" s="315"/>
      <c r="U16" s="315">
        <f>SUM(U7+U10+U13)</f>
        <v>0</v>
      </c>
      <c r="V16" s="315"/>
      <c r="W16" s="315">
        <f>SUM(W7+W10+W13)</f>
        <v>0</v>
      </c>
      <c r="X16" s="315"/>
      <c r="Y16" s="315">
        <f>SUM(Y7+Y10+Y13)</f>
        <v>0</v>
      </c>
      <c r="Z16" s="315"/>
      <c r="AA16" s="315">
        <f>SUM(AA7+AA10+AA13)</f>
        <v>0</v>
      </c>
      <c r="AB16" s="315"/>
      <c r="AC16" s="126"/>
      <c r="AD16" s="127"/>
      <c r="AE16" s="127"/>
      <c r="AF16" s="128"/>
    </row>
    <row r="17" spans="1:35" s="121" customFormat="1" ht="13.5" customHeight="1">
      <c r="A17" s="315"/>
      <c r="B17" s="315"/>
      <c r="C17" s="315"/>
      <c r="D17" s="315"/>
      <c r="E17" s="315"/>
      <c r="F17" s="315"/>
      <c r="G17" s="315" t="s">
        <v>97</v>
      </c>
      <c r="H17" s="315"/>
      <c r="I17" s="315">
        <f>SUM(I8+I11+I14)</f>
        <v>0</v>
      </c>
      <c r="J17" s="315"/>
      <c r="K17" s="315">
        <f>SUM(K8+K11+K14)</f>
        <v>0</v>
      </c>
      <c r="L17" s="315"/>
      <c r="M17" s="315">
        <f>M8+M11+M14</f>
        <v>0</v>
      </c>
      <c r="N17" s="315"/>
      <c r="O17" s="315">
        <f>SUM(O8+O11+O14)</f>
        <v>0</v>
      </c>
      <c r="P17" s="315"/>
      <c r="Q17" s="315">
        <f>Q8+Q11+Q14</f>
        <v>0</v>
      </c>
      <c r="R17" s="315"/>
      <c r="S17" s="315">
        <f>SUM(S8+S11+S14)</f>
        <v>0</v>
      </c>
      <c r="T17" s="315"/>
      <c r="U17" s="315">
        <f>SUM(U8+U11+U14)</f>
        <v>0</v>
      </c>
      <c r="V17" s="315"/>
      <c r="W17" s="315">
        <f>SUM(W8+W11+W14)</f>
        <v>0</v>
      </c>
      <c r="X17" s="315"/>
      <c r="Y17" s="315">
        <f>SUM(Y8+Y11+Y14)</f>
        <v>0</v>
      </c>
      <c r="Z17" s="315"/>
      <c r="AA17" s="315">
        <f>SUM(AA8+AA11+AA14)</f>
        <v>0</v>
      </c>
      <c r="AB17" s="315"/>
      <c r="AC17" s="126"/>
      <c r="AD17" s="127"/>
      <c r="AE17" s="127"/>
      <c r="AF17" s="128"/>
    </row>
    <row r="18" spans="1:35" s="121" customFormat="1" ht="13.5" customHeight="1">
      <c r="A18" s="315"/>
      <c r="B18" s="315"/>
      <c r="C18" s="315"/>
      <c r="D18" s="315"/>
      <c r="E18" s="315"/>
      <c r="F18" s="315"/>
      <c r="G18" s="315" t="s">
        <v>98</v>
      </c>
      <c r="H18" s="315"/>
      <c r="I18" s="315">
        <f>SUM(I9+I12+I15)</f>
        <v>0</v>
      </c>
      <c r="J18" s="315"/>
      <c r="K18" s="315">
        <f>SUM(K9+K12+K15)</f>
        <v>0</v>
      </c>
      <c r="L18" s="315"/>
      <c r="M18" s="315">
        <f>SUM(M9+M12+M15)</f>
        <v>0</v>
      </c>
      <c r="N18" s="315"/>
      <c r="O18" s="315">
        <f>SUM(O9+O12+O15)</f>
        <v>0</v>
      </c>
      <c r="P18" s="315"/>
      <c r="Q18" s="315">
        <f>SUM(Q9+Q12+Q15)</f>
        <v>0</v>
      </c>
      <c r="R18" s="315"/>
      <c r="S18" s="315">
        <f>SUM(S9+S12+S15)</f>
        <v>0</v>
      </c>
      <c r="T18" s="315"/>
      <c r="U18" s="315">
        <f>U9+U12+U15</f>
        <v>0</v>
      </c>
      <c r="V18" s="315"/>
      <c r="W18" s="315">
        <f>SUM(W9+W12+W15)</f>
        <v>0</v>
      </c>
      <c r="X18" s="315"/>
      <c r="Y18" s="315">
        <f>I18+M18+Q18+U18</f>
        <v>0</v>
      </c>
      <c r="Z18" s="315"/>
      <c r="AA18" s="315">
        <f>SUM(AA9+AA12+AA15)</f>
        <v>0</v>
      </c>
      <c r="AB18" s="315"/>
      <c r="AC18" s="129"/>
      <c r="AD18" s="130"/>
      <c r="AE18" s="130"/>
      <c r="AF18" s="131"/>
    </row>
    <row r="19" spans="1:35" ht="13.5" customHeight="1">
      <c r="A19" s="315"/>
      <c r="B19" s="315"/>
      <c r="C19" s="315" t="s">
        <v>172</v>
      </c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5"/>
      <c r="R19" s="315"/>
      <c r="S19" s="315"/>
      <c r="T19" s="315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  <c r="AE19" s="315"/>
      <c r="AF19" s="315"/>
    </row>
    <row r="20" spans="1:35" s="132" customFormat="1" ht="13.5" customHeight="1">
      <c r="A20" s="315"/>
      <c r="B20" s="315"/>
      <c r="C20" s="315" t="s">
        <v>102</v>
      </c>
      <c r="D20" s="315"/>
      <c r="E20" s="315"/>
      <c r="F20" s="315"/>
      <c r="G20" s="315"/>
      <c r="H20" s="315" t="s">
        <v>103</v>
      </c>
      <c r="I20" s="315"/>
      <c r="J20" s="315"/>
      <c r="K20" s="315" t="s">
        <v>104</v>
      </c>
      <c r="L20" s="315"/>
      <c r="M20" s="315"/>
      <c r="N20" s="315" t="s">
        <v>105</v>
      </c>
      <c r="O20" s="315"/>
      <c r="P20" s="315" t="s">
        <v>106</v>
      </c>
      <c r="Q20" s="315"/>
      <c r="R20" s="315" t="s">
        <v>102</v>
      </c>
      <c r="S20" s="315"/>
      <c r="T20" s="315"/>
      <c r="U20" s="315"/>
      <c r="V20" s="315"/>
      <c r="W20" s="315" t="s">
        <v>103</v>
      </c>
      <c r="X20" s="315"/>
      <c r="Y20" s="315"/>
      <c r="Z20" s="315" t="s">
        <v>104</v>
      </c>
      <c r="AA20" s="315"/>
      <c r="AB20" s="315"/>
      <c r="AC20" s="315" t="s">
        <v>105</v>
      </c>
      <c r="AD20" s="315"/>
      <c r="AE20" s="315" t="s">
        <v>106</v>
      </c>
      <c r="AF20" s="315"/>
    </row>
    <row r="21" spans="1:35" s="132" customFormat="1" ht="13.5" customHeight="1">
      <c r="A21" s="315"/>
      <c r="B21" s="315"/>
      <c r="C21" s="133">
        <v>1</v>
      </c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</row>
    <row r="22" spans="1:35" s="132" customFormat="1" ht="13.5" customHeight="1">
      <c r="A22" s="315"/>
      <c r="B22" s="315"/>
      <c r="C22" s="133">
        <v>2</v>
      </c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  <c r="AE22" s="315"/>
      <c r="AF22" s="315"/>
    </row>
    <row r="23" spans="1:35" s="132" customFormat="1" ht="13.5" customHeight="1">
      <c r="A23" s="315"/>
      <c r="B23" s="315"/>
      <c r="C23" s="133">
        <v>3</v>
      </c>
      <c r="D23" s="315"/>
      <c r="E23" s="315"/>
      <c r="F23" s="315"/>
      <c r="G23" s="315"/>
      <c r="H23" s="315"/>
      <c r="I23" s="315"/>
      <c r="J23" s="315"/>
      <c r="K23" s="315"/>
      <c r="L23" s="315"/>
      <c r="M23" s="315"/>
      <c r="N23" s="315"/>
      <c r="O23" s="315"/>
      <c r="P23" s="315"/>
      <c r="Q23" s="315"/>
      <c r="R23" s="315"/>
      <c r="S23" s="315"/>
      <c r="T23" s="315"/>
      <c r="U23" s="315"/>
      <c r="V23" s="315"/>
      <c r="W23" s="315"/>
      <c r="X23" s="315"/>
      <c r="Y23" s="315"/>
      <c r="Z23" s="315"/>
      <c r="AA23" s="315"/>
      <c r="AB23" s="315"/>
      <c r="AC23" s="315"/>
      <c r="AD23" s="315"/>
      <c r="AE23" s="315"/>
      <c r="AF23" s="315"/>
    </row>
    <row r="24" spans="1:35" s="132" customFormat="1" ht="13.5" customHeight="1">
      <c r="A24" s="315"/>
      <c r="B24" s="315"/>
      <c r="C24" s="133">
        <v>4</v>
      </c>
      <c r="D24" s="315"/>
      <c r="E24" s="315"/>
      <c r="F24" s="315"/>
      <c r="G24" s="315"/>
      <c r="H24" s="315"/>
      <c r="I24" s="315"/>
      <c r="J24" s="315"/>
      <c r="K24" s="315"/>
      <c r="L24" s="315"/>
      <c r="M24" s="315"/>
      <c r="N24" s="315"/>
      <c r="O24" s="315"/>
      <c r="P24" s="315"/>
      <c r="Q24" s="315"/>
      <c r="R24" s="315"/>
      <c r="S24" s="315"/>
      <c r="T24" s="315"/>
      <c r="U24" s="315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</row>
    <row r="25" spans="1:35" s="132" customFormat="1" ht="13.5" customHeight="1">
      <c r="A25" s="315"/>
      <c r="B25" s="315"/>
      <c r="C25" s="133">
        <v>5</v>
      </c>
      <c r="D25" s="315"/>
      <c r="E25" s="315"/>
      <c r="F25" s="315"/>
      <c r="G25" s="315"/>
      <c r="H25" s="315"/>
      <c r="I25" s="315"/>
      <c r="J25" s="315"/>
      <c r="K25" s="315"/>
      <c r="L25" s="315"/>
      <c r="M25" s="315"/>
      <c r="N25" s="315"/>
      <c r="O25" s="315"/>
      <c r="P25" s="315"/>
      <c r="Q25" s="315"/>
      <c r="R25" s="315"/>
      <c r="S25" s="315"/>
      <c r="T25" s="315"/>
      <c r="U25" s="315"/>
      <c r="V25" s="315"/>
      <c r="W25" s="315"/>
      <c r="X25" s="315"/>
      <c r="Y25" s="315"/>
      <c r="Z25" s="315"/>
      <c r="AA25" s="315"/>
      <c r="AB25" s="315"/>
      <c r="AC25" s="315"/>
      <c r="AD25" s="315"/>
      <c r="AE25" s="315"/>
      <c r="AF25" s="315"/>
    </row>
    <row r="26" spans="1:35" s="132" customFormat="1" ht="13.5" customHeight="1">
      <c r="A26" s="315"/>
      <c r="B26" s="315"/>
      <c r="C26" s="133">
        <v>6</v>
      </c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5"/>
      <c r="T26" s="315"/>
      <c r="U26" s="315"/>
      <c r="V26" s="315"/>
      <c r="W26" s="315"/>
      <c r="X26" s="315"/>
      <c r="Y26" s="315"/>
      <c r="Z26" s="315"/>
      <c r="AA26" s="315"/>
      <c r="AB26" s="315"/>
      <c r="AC26" s="315"/>
      <c r="AD26" s="315"/>
      <c r="AE26" s="315"/>
      <c r="AF26" s="315"/>
    </row>
    <row r="27" spans="1:35" s="132" customFormat="1" ht="13.5" customHeight="1">
      <c r="A27" s="315"/>
      <c r="B27" s="315"/>
      <c r="C27" s="133">
        <v>7</v>
      </c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5"/>
      <c r="T27" s="315"/>
      <c r="U27" s="315"/>
      <c r="V27" s="315"/>
      <c r="W27" s="315"/>
      <c r="X27" s="315"/>
      <c r="Y27" s="315"/>
      <c r="Z27" s="315"/>
      <c r="AA27" s="315"/>
      <c r="AB27" s="315"/>
      <c r="AC27" s="315"/>
      <c r="AD27" s="315"/>
      <c r="AE27" s="315"/>
      <c r="AF27" s="315"/>
    </row>
    <row r="28" spans="1:35" s="132" customFormat="1" ht="13.5" customHeight="1">
      <c r="A28" s="315"/>
      <c r="B28" s="315"/>
      <c r="C28" s="133">
        <v>8</v>
      </c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5"/>
      <c r="T28" s="315"/>
      <c r="U28" s="315"/>
      <c r="V28" s="315"/>
      <c r="W28" s="315"/>
      <c r="X28" s="315"/>
      <c r="Y28" s="315"/>
      <c r="Z28" s="315"/>
      <c r="AA28" s="315"/>
      <c r="AB28" s="315"/>
      <c r="AC28" s="315"/>
      <c r="AD28" s="315"/>
      <c r="AE28" s="315"/>
      <c r="AF28" s="315"/>
      <c r="AH28" s="315" t="s">
        <v>171</v>
      </c>
      <c r="AI28" s="315"/>
    </row>
    <row r="29" spans="1:35" s="132" customFormat="1" ht="13.5" customHeight="1">
      <c r="A29" s="315"/>
      <c r="B29" s="315"/>
      <c r="C29" s="133">
        <v>9</v>
      </c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5"/>
      <c r="T29" s="315"/>
      <c r="U29" s="315"/>
      <c r="V29" s="315"/>
      <c r="W29" s="315"/>
      <c r="X29" s="315"/>
      <c r="Y29" s="315"/>
      <c r="Z29" s="315"/>
      <c r="AA29" s="315"/>
      <c r="AB29" s="315"/>
      <c r="AC29" s="315"/>
      <c r="AD29" s="315"/>
      <c r="AE29" s="315"/>
      <c r="AF29" s="315"/>
      <c r="AH29" s="315" t="s">
        <v>44</v>
      </c>
      <c r="AI29" s="315"/>
    </row>
    <row r="30" spans="1:35" s="132" customFormat="1" ht="13.5" customHeight="1">
      <c r="A30" s="315"/>
      <c r="B30" s="315"/>
      <c r="C30" s="133">
        <v>10</v>
      </c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5"/>
      <c r="T30" s="315"/>
      <c r="U30" s="315"/>
      <c r="V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H30" s="135">
        <f>COUNTA(D21:G30)</f>
        <v>0</v>
      </c>
      <c r="AI30" s="134" t="s">
        <v>168</v>
      </c>
    </row>
    <row r="31" spans="1:35" s="132" customFormat="1" ht="13.5" customHeight="1">
      <c r="A31" s="315"/>
      <c r="B31" s="315"/>
      <c r="C31" s="315" t="s">
        <v>107</v>
      </c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5"/>
      <c r="T31" s="315"/>
      <c r="U31" s="315"/>
      <c r="V31" s="315"/>
      <c r="W31" s="315"/>
      <c r="X31" s="315"/>
      <c r="Y31" s="315"/>
      <c r="Z31" s="315"/>
      <c r="AA31" s="315"/>
      <c r="AB31" s="315"/>
      <c r="AC31" s="315"/>
      <c r="AD31" s="315"/>
      <c r="AE31" s="315"/>
      <c r="AF31" s="315"/>
    </row>
    <row r="32" spans="1:35" s="132" customFormat="1" ht="13.5" customHeight="1">
      <c r="A32" s="315"/>
      <c r="B32" s="315"/>
      <c r="C32" s="315" t="s">
        <v>102</v>
      </c>
      <c r="D32" s="315"/>
      <c r="E32" s="315"/>
      <c r="F32" s="315"/>
      <c r="G32" s="315"/>
      <c r="H32" s="315" t="s">
        <v>103</v>
      </c>
      <c r="I32" s="315"/>
      <c r="J32" s="315"/>
      <c r="K32" s="315" t="s">
        <v>104</v>
      </c>
      <c r="L32" s="315"/>
      <c r="M32" s="315"/>
      <c r="N32" s="315" t="s">
        <v>108</v>
      </c>
      <c r="O32" s="315"/>
      <c r="P32" s="315"/>
      <c r="Q32" s="315"/>
      <c r="R32" s="315"/>
      <c r="S32" s="315"/>
      <c r="T32" s="315" t="s">
        <v>109</v>
      </c>
      <c r="U32" s="315"/>
      <c r="V32" s="315"/>
      <c r="W32" s="315"/>
      <c r="X32" s="315"/>
      <c r="Y32" s="315"/>
      <c r="Z32" s="315" t="s">
        <v>110</v>
      </c>
      <c r="AA32" s="315"/>
      <c r="AB32" s="315"/>
      <c r="AC32" s="315"/>
      <c r="AD32" s="315"/>
      <c r="AE32" s="315"/>
      <c r="AF32" s="315"/>
    </row>
    <row r="33" spans="1:32" s="132" customFormat="1" ht="13.5" customHeight="1">
      <c r="A33" s="315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 t="s">
        <v>111</v>
      </c>
      <c r="O33" s="315"/>
      <c r="P33" s="315" t="s">
        <v>105</v>
      </c>
      <c r="Q33" s="315"/>
      <c r="R33" s="315" t="s">
        <v>106</v>
      </c>
      <c r="S33" s="315"/>
      <c r="T33" s="315" t="s">
        <v>111</v>
      </c>
      <c r="U33" s="315"/>
      <c r="V33" s="315" t="s">
        <v>105</v>
      </c>
      <c r="W33" s="315"/>
      <c r="X33" s="315" t="s">
        <v>106</v>
      </c>
      <c r="Y33" s="315"/>
      <c r="Z33" s="315"/>
      <c r="AA33" s="315"/>
      <c r="AB33" s="315"/>
      <c r="AC33" s="315"/>
      <c r="AD33" s="315"/>
      <c r="AE33" s="315"/>
      <c r="AF33" s="315"/>
    </row>
    <row r="34" spans="1:32" s="132" customFormat="1" ht="13.5" customHeight="1">
      <c r="A34" s="315"/>
      <c r="B34" s="315"/>
      <c r="C34" s="133">
        <v>1</v>
      </c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5"/>
      <c r="T34" s="315"/>
      <c r="U34" s="315"/>
      <c r="V34" s="315"/>
      <c r="W34" s="315"/>
      <c r="X34" s="315"/>
      <c r="Y34" s="315"/>
      <c r="Z34" s="315"/>
      <c r="AA34" s="315"/>
      <c r="AB34" s="315"/>
      <c r="AC34" s="315"/>
      <c r="AD34" s="315"/>
      <c r="AE34" s="315"/>
      <c r="AF34" s="315"/>
    </row>
    <row r="35" spans="1:32" s="132" customFormat="1" ht="13.5" customHeight="1">
      <c r="A35" s="315"/>
      <c r="B35" s="315"/>
      <c r="C35" s="133">
        <v>2</v>
      </c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5"/>
      <c r="T35" s="315"/>
      <c r="U35" s="315"/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</row>
    <row r="36" spans="1:32" s="132" customFormat="1" ht="13.5" customHeight="1">
      <c r="A36" s="315"/>
      <c r="B36" s="315"/>
      <c r="C36" s="133">
        <v>3</v>
      </c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5"/>
      <c r="T36" s="315"/>
      <c r="U36" s="315"/>
      <c r="V36" s="315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</row>
    <row r="37" spans="1:32" s="132" customFormat="1" ht="13.5" customHeight="1">
      <c r="A37" s="315"/>
      <c r="B37" s="315"/>
      <c r="C37" s="133">
        <v>4</v>
      </c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5"/>
      <c r="T37" s="315"/>
      <c r="U37" s="315"/>
      <c r="V37" s="315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</row>
    <row r="38" spans="1:32" s="132" customFormat="1" ht="13.5" customHeight="1">
      <c r="A38" s="315"/>
      <c r="B38" s="315"/>
      <c r="C38" s="133">
        <v>5</v>
      </c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</row>
    <row r="39" spans="1:32" s="132" customFormat="1" ht="13.5" customHeight="1">
      <c r="A39" s="315"/>
      <c r="B39" s="315"/>
      <c r="C39" s="133">
        <v>6</v>
      </c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5"/>
      <c r="T39" s="315"/>
      <c r="U39" s="315"/>
      <c r="V39" s="315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</row>
    <row r="40" spans="1:32" s="132" customFormat="1" ht="13.5" customHeight="1">
      <c r="A40" s="315"/>
      <c r="B40" s="315"/>
      <c r="C40" s="133">
        <v>7</v>
      </c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315"/>
      <c r="Z40" s="315"/>
      <c r="AA40" s="315"/>
      <c r="AB40" s="315"/>
      <c r="AC40" s="315"/>
      <c r="AD40" s="315"/>
      <c r="AE40" s="315"/>
      <c r="AF40" s="315"/>
    </row>
    <row r="41" spans="1:32" s="132" customFormat="1" ht="13.5" customHeight="1">
      <c r="A41" s="315"/>
      <c r="B41" s="315"/>
      <c r="C41" s="133">
        <v>8</v>
      </c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s="132" customFormat="1" ht="13.5" customHeight="1">
      <c r="A42" s="315"/>
      <c r="B42" s="315"/>
      <c r="C42" s="133">
        <v>9</v>
      </c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5"/>
      <c r="AC42" s="315"/>
      <c r="AD42" s="315"/>
      <c r="AE42" s="315"/>
      <c r="AF42" s="315"/>
    </row>
    <row r="43" spans="1:32" s="132" customFormat="1" ht="13.5" customHeight="1">
      <c r="A43" s="315"/>
      <c r="B43" s="315"/>
      <c r="C43" s="133">
        <v>10</v>
      </c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</row>
    <row r="44" spans="1:32" s="132" customFormat="1" ht="13.5" customHeight="1">
      <c r="A44" s="315"/>
      <c r="B44" s="315"/>
      <c r="C44" s="133">
        <v>11</v>
      </c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315"/>
      <c r="S44" s="315"/>
      <c r="T44" s="315"/>
      <c r="U44" s="315"/>
      <c r="V44" s="315"/>
      <c r="W44" s="315"/>
      <c r="X44" s="315"/>
      <c r="Y44" s="315"/>
      <c r="Z44" s="315"/>
      <c r="AA44" s="315"/>
      <c r="AB44" s="315"/>
      <c r="AC44" s="315"/>
      <c r="AD44" s="315"/>
      <c r="AE44" s="315"/>
      <c r="AF44" s="315"/>
    </row>
    <row r="45" spans="1:32" s="132" customFormat="1" ht="13.5" customHeight="1">
      <c r="A45" s="315"/>
      <c r="B45" s="315"/>
      <c r="C45" s="133">
        <v>12</v>
      </c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5"/>
      <c r="V45" s="315"/>
      <c r="W45" s="315"/>
      <c r="X45" s="315"/>
      <c r="Y45" s="315"/>
      <c r="Z45" s="315"/>
      <c r="AA45" s="315"/>
      <c r="AB45" s="315"/>
      <c r="AC45" s="315"/>
      <c r="AD45" s="315"/>
      <c r="AE45" s="315"/>
      <c r="AF45" s="315"/>
    </row>
    <row r="46" spans="1:32" s="132" customFormat="1" ht="13.5" customHeight="1">
      <c r="A46" s="315"/>
      <c r="B46" s="315"/>
      <c r="C46" s="133">
        <v>13</v>
      </c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5"/>
      <c r="P46" s="315"/>
      <c r="Q46" s="315"/>
      <c r="R46" s="315"/>
      <c r="S46" s="315"/>
      <c r="T46" s="315"/>
      <c r="U46" s="315"/>
      <c r="V46" s="315"/>
      <c r="W46" s="315"/>
      <c r="X46" s="315"/>
      <c r="Y46" s="315"/>
      <c r="Z46" s="315"/>
      <c r="AA46" s="315"/>
      <c r="AB46" s="315"/>
      <c r="AC46" s="315"/>
      <c r="AD46" s="315"/>
      <c r="AE46" s="315"/>
      <c r="AF46" s="315"/>
    </row>
    <row r="47" spans="1:32" s="132" customFormat="1" ht="13.5" customHeight="1">
      <c r="A47" s="315"/>
      <c r="B47" s="315"/>
      <c r="C47" s="133">
        <v>14</v>
      </c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315"/>
      <c r="S47" s="315"/>
      <c r="T47" s="315"/>
      <c r="U47" s="315"/>
      <c r="V47" s="315"/>
      <c r="W47" s="315"/>
      <c r="X47" s="315"/>
      <c r="Y47" s="315"/>
      <c r="Z47" s="315"/>
      <c r="AA47" s="315"/>
      <c r="AB47" s="315"/>
      <c r="AC47" s="315"/>
      <c r="AD47" s="315"/>
      <c r="AE47" s="315"/>
      <c r="AF47" s="315"/>
    </row>
    <row r="48" spans="1:32" s="132" customFormat="1" ht="13.5" customHeight="1">
      <c r="A48" s="315"/>
      <c r="B48" s="315"/>
      <c r="C48" s="133">
        <v>15</v>
      </c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5"/>
      <c r="V48" s="315"/>
      <c r="W48" s="315"/>
      <c r="X48" s="315"/>
      <c r="Y48" s="315"/>
      <c r="Z48" s="315"/>
      <c r="AA48" s="315"/>
      <c r="AB48" s="315"/>
      <c r="AC48" s="315"/>
      <c r="AD48" s="315"/>
      <c r="AE48" s="315"/>
      <c r="AF48" s="315"/>
    </row>
    <row r="49" spans="1:35" s="132" customFormat="1" ht="13.5" customHeight="1">
      <c r="A49" s="315"/>
      <c r="B49" s="315"/>
      <c r="C49" s="133">
        <v>16</v>
      </c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A49" s="315"/>
      <c r="AB49" s="315"/>
      <c r="AC49" s="315"/>
      <c r="AD49" s="315"/>
      <c r="AE49" s="315"/>
      <c r="AF49" s="315"/>
    </row>
    <row r="50" spans="1:35" s="132" customFormat="1" ht="13.5" customHeight="1">
      <c r="A50" s="315"/>
      <c r="B50" s="315"/>
      <c r="C50" s="133">
        <v>17</v>
      </c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5"/>
      <c r="AC50" s="315"/>
      <c r="AD50" s="315"/>
      <c r="AE50" s="315"/>
      <c r="AF50" s="315"/>
    </row>
    <row r="51" spans="1:35" s="132" customFormat="1" ht="13.5" customHeight="1">
      <c r="A51" s="315"/>
      <c r="B51" s="315"/>
      <c r="C51" s="133">
        <v>18</v>
      </c>
      <c r="D51" s="315"/>
      <c r="E51" s="315"/>
      <c r="F51" s="315"/>
      <c r="G51" s="315"/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5"/>
      <c r="AC51" s="315"/>
      <c r="AD51" s="315"/>
      <c r="AE51" s="315"/>
      <c r="AF51" s="315"/>
    </row>
    <row r="52" spans="1:35" s="132" customFormat="1" ht="13.5" customHeight="1">
      <c r="A52" s="315"/>
      <c r="B52" s="315"/>
      <c r="C52" s="133">
        <v>19</v>
      </c>
      <c r="D52" s="315"/>
      <c r="E52" s="315"/>
      <c r="F52" s="315"/>
      <c r="G52" s="315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</row>
    <row r="53" spans="1:35" s="132" customFormat="1" ht="13.5" customHeight="1">
      <c r="A53" s="315"/>
      <c r="B53" s="315"/>
      <c r="C53" s="133">
        <v>20</v>
      </c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5"/>
      <c r="R53" s="315"/>
      <c r="S53" s="315"/>
      <c r="T53" s="315"/>
      <c r="U53" s="315"/>
      <c r="V53" s="315"/>
      <c r="W53" s="315"/>
      <c r="X53" s="315"/>
      <c r="Y53" s="315"/>
      <c r="Z53" s="315"/>
      <c r="AA53" s="315"/>
      <c r="AB53" s="315"/>
      <c r="AC53" s="315"/>
      <c r="AD53" s="315"/>
      <c r="AE53" s="315"/>
      <c r="AF53" s="315"/>
    </row>
    <row r="54" spans="1:35" s="132" customFormat="1" ht="13.5" customHeight="1">
      <c r="A54" s="315"/>
      <c r="B54" s="315"/>
      <c r="C54" s="133">
        <v>21</v>
      </c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H54" s="315" t="s">
        <v>173</v>
      </c>
      <c r="AI54" s="315"/>
    </row>
    <row r="55" spans="1:35" s="132" customFormat="1" ht="13.5" customHeight="1">
      <c r="A55" s="315"/>
      <c r="B55" s="315"/>
      <c r="C55" s="133">
        <v>22</v>
      </c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  <c r="AH55" s="315" t="s">
        <v>175</v>
      </c>
      <c r="AI55" s="315"/>
    </row>
    <row r="56" spans="1:35" s="132" customFormat="1" ht="13.5" customHeight="1">
      <c r="A56" s="315"/>
      <c r="B56" s="315"/>
      <c r="C56" s="133">
        <v>23</v>
      </c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H56" s="135">
        <f>COUNTA(N34:O58)</f>
        <v>0</v>
      </c>
      <c r="AI56" s="134" t="s">
        <v>168</v>
      </c>
    </row>
    <row r="57" spans="1:35" s="132" customFormat="1" ht="13.5" customHeight="1">
      <c r="A57" s="315"/>
      <c r="B57" s="315"/>
      <c r="C57" s="133">
        <v>24</v>
      </c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5"/>
      <c r="AE57" s="315"/>
      <c r="AF57" s="315"/>
      <c r="AH57" s="315" t="s">
        <v>174</v>
      </c>
      <c r="AI57" s="315"/>
    </row>
    <row r="58" spans="1:35" s="132" customFormat="1" ht="13.5" customHeight="1">
      <c r="A58" s="315"/>
      <c r="B58" s="315"/>
      <c r="C58" s="133">
        <v>25</v>
      </c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5"/>
      <c r="AE58" s="315"/>
      <c r="AF58" s="315"/>
      <c r="AH58" s="135">
        <f>COUNTA(T34:U58)</f>
        <v>0</v>
      </c>
      <c r="AI58" s="134" t="s">
        <v>168</v>
      </c>
    </row>
    <row r="59" spans="1:35" s="132" customFormat="1" ht="13.5" customHeight="1">
      <c r="A59" s="315"/>
      <c r="B59" s="315"/>
      <c r="C59" s="315" t="s">
        <v>112</v>
      </c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</row>
    <row r="60" spans="1:35" s="132" customFormat="1" ht="13.5" customHeight="1">
      <c r="A60" s="315"/>
      <c r="B60" s="315"/>
      <c r="C60" s="315" t="s">
        <v>113</v>
      </c>
      <c r="D60" s="315"/>
      <c r="E60" s="315"/>
      <c r="F60" s="315"/>
      <c r="G60" s="315"/>
      <c r="H60" s="315" t="s">
        <v>114</v>
      </c>
      <c r="I60" s="315"/>
      <c r="J60" s="315"/>
      <c r="K60" s="315" t="s">
        <v>115</v>
      </c>
      <c r="L60" s="315"/>
      <c r="M60" s="315"/>
      <c r="N60" s="315" t="s">
        <v>111</v>
      </c>
      <c r="O60" s="315"/>
      <c r="P60" s="315" t="s">
        <v>105</v>
      </c>
      <c r="Q60" s="315"/>
      <c r="R60" s="315" t="s">
        <v>106</v>
      </c>
      <c r="S60" s="315"/>
      <c r="T60" s="315" t="s">
        <v>110</v>
      </c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</row>
    <row r="61" spans="1:35" s="132" customFormat="1" ht="13.5" customHeight="1">
      <c r="A61" s="315"/>
      <c r="B61" s="315"/>
      <c r="C61" s="133">
        <v>1</v>
      </c>
      <c r="D61" s="315"/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</row>
    <row r="62" spans="1:35" s="132" customFormat="1" ht="13.5" customHeight="1">
      <c r="A62" s="315"/>
      <c r="B62" s="315"/>
      <c r="C62" s="133">
        <v>2</v>
      </c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</row>
    <row r="63" spans="1:35" s="132" customFormat="1" ht="13.5" customHeight="1">
      <c r="A63" s="315"/>
      <c r="B63" s="315"/>
      <c r="C63" s="133">
        <v>3</v>
      </c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H63" s="315" t="s">
        <v>176</v>
      </c>
      <c r="AI63" s="315"/>
    </row>
    <row r="64" spans="1:35" s="132" customFormat="1" ht="13.5" customHeight="1">
      <c r="A64" s="315"/>
      <c r="B64" s="315"/>
      <c r="C64" s="133">
        <v>4</v>
      </c>
      <c r="D64" s="315"/>
      <c r="E64" s="315"/>
      <c r="F64" s="315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5"/>
      <c r="AE64" s="315"/>
      <c r="AF64" s="315"/>
      <c r="AH64" s="315" t="s">
        <v>44</v>
      </c>
      <c r="AI64" s="315"/>
    </row>
    <row r="65" spans="1:35" s="132" customFormat="1" ht="13.5" customHeight="1">
      <c r="A65" s="315"/>
      <c r="B65" s="315"/>
      <c r="C65" s="133">
        <v>5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5"/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H65" s="135">
        <f>COUNTA(D61:G65)</f>
        <v>0</v>
      </c>
      <c r="AI65" s="134" t="s">
        <v>168</v>
      </c>
    </row>
    <row r="66" spans="1:35" s="132" customFormat="1" ht="13.5" customHeight="1">
      <c r="A66" s="315"/>
      <c r="B66" s="315"/>
      <c r="C66" s="315" t="s">
        <v>116</v>
      </c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5"/>
      <c r="O66" s="315"/>
      <c r="P66" s="315"/>
      <c r="Q66" s="315"/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</row>
    <row r="67" spans="1:35" s="132" customFormat="1" ht="13.5" customHeight="1">
      <c r="A67" s="315"/>
      <c r="B67" s="315"/>
      <c r="C67" s="315" t="s">
        <v>102</v>
      </c>
      <c r="D67" s="315"/>
      <c r="E67" s="315"/>
      <c r="F67" s="315"/>
      <c r="G67" s="315"/>
      <c r="H67" s="315" t="s">
        <v>103</v>
      </c>
      <c r="I67" s="315"/>
      <c r="J67" s="315"/>
      <c r="K67" s="315" t="s">
        <v>104</v>
      </c>
      <c r="L67" s="315"/>
      <c r="M67" s="315"/>
      <c r="N67" s="315" t="s">
        <v>117</v>
      </c>
      <c r="O67" s="315"/>
      <c r="P67" s="315" t="s">
        <v>106</v>
      </c>
      <c r="Q67" s="315"/>
      <c r="R67" s="315" t="s">
        <v>118</v>
      </c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</row>
    <row r="68" spans="1:35" s="132" customFormat="1" ht="13.5" customHeight="1">
      <c r="A68" s="315"/>
      <c r="B68" s="315"/>
      <c r="C68" s="133">
        <v>1</v>
      </c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</row>
    <row r="69" spans="1:35" s="132" customFormat="1" ht="13.5" customHeight="1">
      <c r="A69" s="315"/>
      <c r="B69" s="315"/>
      <c r="C69" s="133">
        <v>2</v>
      </c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</row>
    <row r="70" spans="1:35" s="132" customFormat="1" ht="13.5" customHeight="1">
      <c r="A70" s="315"/>
      <c r="B70" s="315"/>
      <c r="C70" s="133">
        <v>3</v>
      </c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</row>
    <row r="71" spans="1:35" s="132" customFormat="1" ht="13.5" customHeight="1">
      <c r="A71" s="315"/>
      <c r="B71" s="315"/>
      <c r="C71" s="133">
        <v>4</v>
      </c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</row>
    <row r="72" spans="1:35" s="132" customFormat="1" ht="13.5" customHeight="1">
      <c r="A72" s="315"/>
      <c r="B72" s="315"/>
      <c r="C72" s="133">
        <v>5</v>
      </c>
      <c r="D72" s="315"/>
      <c r="E72" s="315"/>
      <c r="F72" s="315"/>
      <c r="G72" s="315"/>
      <c r="H72" s="315"/>
      <c r="I72" s="315"/>
      <c r="J72" s="315"/>
      <c r="K72" s="315"/>
      <c r="L72" s="315"/>
      <c r="M72" s="315"/>
      <c r="N72" s="315"/>
      <c r="O72" s="315"/>
      <c r="P72" s="315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</row>
    <row r="73" spans="1:35" s="132" customFormat="1" ht="13.5" customHeight="1">
      <c r="A73" s="315"/>
      <c r="B73" s="315"/>
      <c r="C73" s="133">
        <v>6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</row>
    <row r="74" spans="1:35" s="132" customFormat="1" ht="13.5" customHeight="1">
      <c r="A74" s="315"/>
      <c r="B74" s="315"/>
      <c r="C74" s="133">
        <v>7</v>
      </c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  <c r="Q74" s="315"/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</row>
    <row r="75" spans="1:35" s="132" customFormat="1" ht="13.5" customHeight="1">
      <c r="A75" s="315"/>
      <c r="B75" s="315"/>
      <c r="C75" s="133">
        <v>8</v>
      </c>
      <c r="D75" s="315"/>
      <c r="E75" s="315"/>
      <c r="F75" s="315"/>
      <c r="G75" s="315"/>
      <c r="H75" s="315"/>
      <c r="I75" s="315"/>
      <c r="J75" s="315"/>
      <c r="K75" s="315"/>
      <c r="L75" s="315"/>
      <c r="M75" s="315"/>
      <c r="N75" s="315"/>
      <c r="O75" s="315"/>
      <c r="P75" s="315"/>
      <c r="Q75" s="315"/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</row>
    <row r="76" spans="1:35" s="132" customFormat="1" ht="13.5" customHeight="1">
      <c r="A76" s="315"/>
      <c r="B76" s="315"/>
      <c r="C76" s="133">
        <v>9</v>
      </c>
      <c r="D76" s="315"/>
      <c r="E76" s="315"/>
      <c r="F76" s="315"/>
      <c r="G76" s="315"/>
      <c r="H76" s="315"/>
      <c r="I76" s="315"/>
      <c r="J76" s="315"/>
      <c r="K76" s="315"/>
      <c r="L76" s="315"/>
      <c r="M76" s="315"/>
      <c r="N76" s="315"/>
      <c r="O76" s="315"/>
      <c r="P76" s="315"/>
      <c r="Q76" s="315"/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</row>
    <row r="77" spans="1:35" s="132" customFormat="1" ht="13.5" customHeight="1">
      <c r="A77" s="315"/>
      <c r="B77" s="315"/>
      <c r="C77" s="133">
        <v>10</v>
      </c>
      <c r="D77" s="315"/>
      <c r="E77" s="315"/>
      <c r="F77" s="315"/>
      <c r="G77" s="315"/>
      <c r="H77" s="315"/>
      <c r="I77" s="315"/>
      <c r="J77" s="315"/>
      <c r="K77" s="315"/>
      <c r="L77" s="315"/>
      <c r="M77" s="315"/>
      <c r="N77" s="315"/>
      <c r="O77" s="315"/>
      <c r="P77" s="315"/>
      <c r="Q77" s="315"/>
      <c r="R77" s="315"/>
      <c r="S77" s="315"/>
      <c r="T77" s="315"/>
      <c r="U77" s="315"/>
      <c r="V77" s="315"/>
      <c r="W77" s="315"/>
      <c r="X77" s="315"/>
      <c r="Y77" s="315"/>
      <c r="Z77" s="315"/>
      <c r="AA77" s="315"/>
      <c r="AB77" s="315"/>
      <c r="AC77" s="315"/>
      <c r="AD77" s="315"/>
      <c r="AE77" s="315"/>
      <c r="AF77" s="315"/>
    </row>
    <row r="78" spans="1:35" s="132" customFormat="1" ht="13.5" customHeight="1">
      <c r="A78" s="315"/>
      <c r="B78" s="315"/>
      <c r="C78" s="133">
        <v>11</v>
      </c>
      <c r="D78" s="315"/>
      <c r="E78" s="315"/>
      <c r="F78" s="315"/>
      <c r="G78" s="315"/>
      <c r="H78" s="315"/>
      <c r="I78" s="315"/>
      <c r="J78" s="315"/>
      <c r="K78" s="315"/>
      <c r="L78" s="315"/>
      <c r="M78" s="315"/>
      <c r="N78" s="315"/>
      <c r="O78" s="315"/>
      <c r="P78" s="315"/>
      <c r="Q78" s="315"/>
      <c r="R78" s="315"/>
      <c r="S78" s="315"/>
      <c r="T78" s="315"/>
      <c r="U78" s="315"/>
      <c r="V78" s="315"/>
      <c r="W78" s="315"/>
      <c r="X78" s="315"/>
      <c r="Y78" s="315"/>
      <c r="Z78" s="315"/>
      <c r="AA78" s="315"/>
      <c r="AB78" s="315"/>
      <c r="AC78" s="315"/>
      <c r="AD78" s="315"/>
      <c r="AE78" s="315"/>
      <c r="AF78" s="315"/>
    </row>
    <row r="79" spans="1:35" s="132" customFormat="1" ht="13.5" customHeight="1">
      <c r="A79" s="315"/>
      <c r="B79" s="315"/>
      <c r="C79" s="133">
        <v>12</v>
      </c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5"/>
      <c r="P79" s="315"/>
      <c r="Q79" s="315"/>
      <c r="R79" s="315"/>
      <c r="S79" s="315"/>
      <c r="T79" s="315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</row>
    <row r="80" spans="1:35" s="132" customFormat="1" ht="13.5" customHeight="1">
      <c r="A80" s="315"/>
      <c r="B80" s="315"/>
      <c r="C80" s="133">
        <v>13</v>
      </c>
      <c r="D80" s="315"/>
      <c r="E80" s="315"/>
      <c r="F80" s="315"/>
      <c r="G80" s="315"/>
      <c r="H80" s="315"/>
      <c r="I80" s="315"/>
      <c r="J80" s="315"/>
      <c r="K80" s="315"/>
      <c r="L80" s="315"/>
      <c r="M80" s="315"/>
      <c r="N80" s="315"/>
      <c r="O80" s="315"/>
      <c r="P80" s="315"/>
      <c r="Q80" s="315"/>
      <c r="R80" s="315"/>
      <c r="S80" s="315"/>
      <c r="T80" s="315"/>
      <c r="U80" s="315"/>
      <c r="V80" s="315"/>
      <c r="W80" s="315"/>
      <c r="X80" s="315"/>
      <c r="Y80" s="315"/>
      <c r="Z80" s="315"/>
      <c r="AA80" s="315"/>
      <c r="AB80" s="315"/>
      <c r="AC80" s="315"/>
      <c r="AD80" s="315"/>
      <c r="AE80" s="315"/>
      <c r="AF80" s="315"/>
    </row>
    <row r="81" spans="1:35" s="132" customFormat="1" ht="13.5" customHeight="1">
      <c r="A81" s="315"/>
      <c r="B81" s="315"/>
      <c r="C81" s="133">
        <v>14</v>
      </c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5"/>
      <c r="P81" s="315"/>
      <c r="Q81" s="315"/>
      <c r="R81" s="315"/>
      <c r="S81" s="315"/>
      <c r="T81" s="315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</row>
    <row r="82" spans="1:35" s="132" customFormat="1" ht="13.5" customHeight="1">
      <c r="A82" s="315"/>
      <c r="B82" s="315"/>
      <c r="C82" s="133">
        <v>15</v>
      </c>
      <c r="D82" s="315"/>
      <c r="E82" s="315"/>
      <c r="F82" s="315"/>
      <c r="G82" s="315"/>
      <c r="H82" s="315"/>
      <c r="I82" s="315"/>
      <c r="J82" s="315"/>
      <c r="K82" s="315"/>
      <c r="L82" s="315"/>
      <c r="M82" s="315"/>
      <c r="N82" s="315"/>
      <c r="O82" s="315"/>
      <c r="P82" s="315"/>
      <c r="Q82" s="315"/>
      <c r="R82" s="315"/>
      <c r="S82" s="315"/>
      <c r="T82" s="315"/>
      <c r="U82" s="315"/>
      <c r="V82" s="315"/>
      <c r="W82" s="315"/>
      <c r="X82" s="315"/>
      <c r="Y82" s="315"/>
      <c r="Z82" s="315"/>
      <c r="AA82" s="315"/>
      <c r="AB82" s="315"/>
      <c r="AC82" s="315"/>
      <c r="AD82" s="315"/>
      <c r="AE82" s="315"/>
      <c r="AF82" s="315"/>
    </row>
    <row r="83" spans="1:35" s="132" customFormat="1" ht="13.5" customHeight="1">
      <c r="A83" s="315"/>
      <c r="B83" s="315"/>
      <c r="C83" s="133">
        <v>16</v>
      </c>
      <c r="D83" s="315"/>
      <c r="E83" s="315"/>
      <c r="F83" s="315"/>
      <c r="G83" s="315"/>
      <c r="H83" s="315"/>
      <c r="I83" s="315"/>
      <c r="J83" s="315"/>
      <c r="K83" s="315"/>
      <c r="L83" s="315"/>
      <c r="M83" s="315"/>
      <c r="N83" s="315"/>
      <c r="O83" s="315"/>
      <c r="P83" s="315"/>
      <c r="Q83" s="315"/>
      <c r="R83" s="315"/>
      <c r="S83" s="315"/>
      <c r="T83" s="315"/>
      <c r="U83" s="315"/>
      <c r="V83" s="315"/>
      <c r="W83" s="315"/>
      <c r="X83" s="315"/>
      <c r="Y83" s="315"/>
      <c r="Z83" s="315"/>
      <c r="AA83" s="315"/>
      <c r="AB83" s="315"/>
      <c r="AC83" s="315"/>
      <c r="AD83" s="315"/>
      <c r="AE83" s="315"/>
      <c r="AF83" s="315"/>
    </row>
    <row r="84" spans="1:35" s="132" customFormat="1" ht="13.5" customHeight="1">
      <c r="A84" s="315"/>
      <c r="B84" s="315"/>
      <c r="C84" s="133">
        <v>17</v>
      </c>
      <c r="D84" s="315"/>
      <c r="E84" s="315"/>
      <c r="F84" s="315"/>
      <c r="G84" s="315"/>
      <c r="H84" s="315"/>
      <c r="I84" s="315"/>
      <c r="J84" s="315"/>
      <c r="K84" s="315"/>
      <c r="L84" s="315"/>
      <c r="M84" s="315"/>
      <c r="N84" s="315"/>
      <c r="O84" s="315"/>
      <c r="P84" s="315"/>
      <c r="Q84" s="315"/>
      <c r="R84" s="315"/>
      <c r="S84" s="315"/>
      <c r="T84" s="315"/>
      <c r="U84" s="315"/>
      <c r="V84" s="315"/>
      <c r="W84" s="315"/>
      <c r="X84" s="315"/>
      <c r="Y84" s="315"/>
      <c r="Z84" s="315"/>
      <c r="AA84" s="315"/>
      <c r="AB84" s="315"/>
      <c r="AC84" s="315"/>
      <c r="AD84" s="315"/>
      <c r="AE84" s="315"/>
      <c r="AF84" s="315"/>
    </row>
    <row r="85" spans="1:35" s="132" customFormat="1" ht="13.5" customHeight="1">
      <c r="A85" s="315"/>
      <c r="B85" s="315"/>
      <c r="C85" s="133">
        <v>18</v>
      </c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15"/>
      <c r="Y85" s="315"/>
      <c r="Z85" s="315"/>
      <c r="AA85" s="315"/>
      <c r="AB85" s="315"/>
      <c r="AC85" s="315"/>
      <c r="AD85" s="315"/>
      <c r="AE85" s="315"/>
      <c r="AF85" s="315"/>
      <c r="AH85" s="315" t="s">
        <v>177</v>
      </c>
      <c r="AI85" s="315"/>
    </row>
    <row r="86" spans="1:35" s="132" customFormat="1" ht="13.5" customHeight="1">
      <c r="A86" s="315"/>
      <c r="B86" s="315"/>
      <c r="C86" s="133">
        <v>19</v>
      </c>
      <c r="D86" s="315"/>
      <c r="E86" s="315"/>
      <c r="F86" s="315"/>
      <c r="G86" s="315"/>
      <c r="H86" s="315"/>
      <c r="I86" s="315"/>
      <c r="J86" s="315"/>
      <c r="K86" s="315"/>
      <c r="L86" s="315"/>
      <c r="M86" s="315"/>
      <c r="N86" s="315"/>
      <c r="O86" s="315"/>
      <c r="P86" s="315"/>
      <c r="Q86" s="315"/>
      <c r="R86" s="315"/>
      <c r="S86" s="315"/>
      <c r="T86" s="315"/>
      <c r="U86" s="315"/>
      <c r="V86" s="315"/>
      <c r="W86" s="315"/>
      <c r="X86" s="315"/>
      <c r="Y86" s="315"/>
      <c r="Z86" s="315"/>
      <c r="AA86" s="315"/>
      <c r="AB86" s="315"/>
      <c r="AC86" s="315"/>
      <c r="AD86" s="315"/>
      <c r="AE86" s="315"/>
      <c r="AF86" s="315"/>
      <c r="AH86" s="315" t="s">
        <v>44</v>
      </c>
      <c r="AI86" s="315"/>
    </row>
    <row r="87" spans="1:35" s="132" customFormat="1" ht="13.5" customHeight="1">
      <c r="A87" s="315"/>
      <c r="B87" s="315"/>
      <c r="C87" s="133">
        <v>20</v>
      </c>
      <c r="D87" s="315"/>
      <c r="E87" s="315"/>
      <c r="F87" s="315"/>
      <c r="G87" s="315"/>
      <c r="H87" s="315"/>
      <c r="I87" s="315"/>
      <c r="J87" s="315"/>
      <c r="K87" s="315"/>
      <c r="L87" s="315"/>
      <c r="M87" s="315"/>
      <c r="N87" s="315"/>
      <c r="O87" s="315"/>
      <c r="P87" s="315"/>
      <c r="Q87" s="315"/>
      <c r="R87" s="315"/>
      <c r="S87" s="315"/>
      <c r="T87" s="315"/>
      <c r="U87" s="315"/>
      <c r="V87" s="315"/>
      <c r="W87" s="315"/>
      <c r="X87" s="315"/>
      <c r="Y87" s="315"/>
      <c r="Z87" s="315"/>
      <c r="AA87" s="315"/>
      <c r="AB87" s="315"/>
      <c r="AC87" s="315"/>
      <c r="AD87" s="315"/>
      <c r="AE87" s="315"/>
      <c r="AF87" s="315"/>
      <c r="AH87" s="135">
        <f>COUNTA(D68:G87)</f>
        <v>0</v>
      </c>
      <c r="AI87" s="134" t="s">
        <v>168</v>
      </c>
    </row>
    <row r="88" spans="1:35" s="132" customFormat="1" ht="13.5" customHeight="1">
      <c r="A88" s="315"/>
      <c r="B88" s="315"/>
      <c r="C88" s="315" t="s">
        <v>119</v>
      </c>
      <c r="D88" s="315"/>
      <c r="E88" s="315"/>
      <c r="F88" s="315"/>
      <c r="G88" s="315"/>
      <c r="H88" s="315"/>
      <c r="I88" s="315"/>
      <c r="J88" s="315"/>
      <c r="K88" s="315"/>
      <c r="L88" s="315"/>
      <c r="M88" s="315"/>
      <c r="N88" s="315"/>
      <c r="O88" s="315"/>
      <c r="P88" s="315"/>
      <c r="Q88" s="315"/>
      <c r="R88" s="315"/>
      <c r="S88" s="315"/>
      <c r="T88" s="315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</row>
    <row r="89" spans="1:35" s="132" customFormat="1" ht="13.5" customHeight="1">
      <c r="A89" s="315"/>
      <c r="B89" s="315"/>
      <c r="C89" s="315" t="s">
        <v>102</v>
      </c>
      <c r="D89" s="315"/>
      <c r="E89" s="315"/>
      <c r="F89" s="315"/>
      <c r="G89" s="315"/>
      <c r="H89" s="315" t="s">
        <v>103</v>
      </c>
      <c r="I89" s="315"/>
      <c r="J89" s="315"/>
      <c r="K89" s="315" t="s">
        <v>104</v>
      </c>
      <c r="L89" s="315"/>
      <c r="M89" s="315"/>
      <c r="N89" s="315" t="s">
        <v>111</v>
      </c>
      <c r="O89" s="315"/>
      <c r="P89" s="315" t="s">
        <v>106</v>
      </c>
      <c r="Q89" s="315"/>
      <c r="R89" s="315" t="s">
        <v>102</v>
      </c>
      <c r="S89" s="315"/>
      <c r="T89" s="315"/>
      <c r="U89" s="315"/>
      <c r="V89" s="315"/>
      <c r="W89" s="315" t="s">
        <v>103</v>
      </c>
      <c r="X89" s="315"/>
      <c r="Y89" s="315"/>
      <c r="Z89" s="315" t="s">
        <v>104</v>
      </c>
      <c r="AA89" s="315"/>
      <c r="AB89" s="315"/>
      <c r="AC89" s="315" t="s">
        <v>120</v>
      </c>
      <c r="AD89" s="315"/>
      <c r="AE89" s="315" t="s">
        <v>106</v>
      </c>
      <c r="AF89" s="315"/>
    </row>
    <row r="90" spans="1:35" s="132" customFormat="1" ht="13.5" customHeight="1">
      <c r="A90" s="315"/>
      <c r="B90" s="315"/>
      <c r="C90" s="133">
        <v>1</v>
      </c>
      <c r="D90" s="315"/>
      <c r="E90" s="315"/>
      <c r="F90" s="315"/>
      <c r="G90" s="315"/>
      <c r="H90" s="315"/>
      <c r="I90" s="315"/>
      <c r="J90" s="315"/>
      <c r="K90" s="315"/>
      <c r="L90" s="315"/>
      <c r="M90" s="315"/>
      <c r="N90" s="315"/>
      <c r="O90" s="315"/>
      <c r="P90" s="315"/>
      <c r="Q90" s="315"/>
      <c r="R90" s="315"/>
      <c r="S90" s="315"/>
      <c r="T90" s="315"/>
      <c r="U90" s="315"/>
      <c r="V90" s="315"/>
      <c r="W90" s="315"/>
      <c r="X90" s="315"/>
      <c r="Y90" s="315"/>
      <c r="Z90" s="315"/>
      <c r="AA90" s="315"/>
      <c r="AB90" s="315"/>
      <c r="AC90" s="315"/>
      <c r="AD90" s="315"/>
      <c r="AE90" s="315"/>
      <c r="AF90" s="315"/>
    </row>
    <row r="91" spans="1:35" s="132" customFormat="1" ht="13.5" customHeight="1">
      <c r="A91" s="315"/>
      <c r="B91" s="315"/>
      <c r="C91" s="133">
        <v>2</v>
      </c>
      <c r="D91" s="315"/>
      <c r="E91" s="315"/>
      <c r="F91" s="315"/>
      <c r="G91" s="315"/>
      <c r="H91" s="315"/>
      <c r="I91" s="315"/>
      <c r="J91" s="315"/>
      <c r="K91" s="315"/>
      <c r="L91" s="315"/>
      <c r="M91" s="315"/>
      <c r="N91" s="315"/>
      <c r="O91" s="315"/>
      <c r="P91" s="315"/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</row>
    <row r="92" spans="1:35" s="132" customFormat="1" ht="13.5" customHeight="1">
      <c r="A92" s="315"/>
      <c r="B92" s="315"/>
      <c r="C92" s="133">
        <v>3</v>
      </c>
      <c r="D92" s="315"/>
      <c r="E92" s="315"/>
      <c r="F92" s="315"/>
      <c r="G92" s="315"/>
      <c r="H92" s="315"/>
      <c r="I92" s="315"/>
      <c r="J92" s="315"/>
      <c r="K92" s="315"/>
      <c r="L92" s="315"/>
      <c r="M92" s="315"/>
      <c r="N92" s="315"/>
      <c r="O92" s="315"/>
      <c r="P92" s="315"/>
      <c r="Q92" s="315"/>
      <c r="R92" s="315"/>
      <c r="S92" s="315"/>
      <c r="T92" s="315"/>
      <c r="U92" s="315"/>
      <c r="V92" s="315"/>
      <c r="W92" s="315"/>
      <c r="X92" s="315"/>
      <c r="Y92" s="315"/>
      <c r="Z92" s="315"/>
      <c r="AA92" s="315"/>
      <c r="AB92" s="315"/>
      <c r="AC92" s="315"/>
      <c r="AD92" s="315"/>
      <c r="AE92" s="315"/>
      <c r="AF92" s="315"/>
      <c r="AH92" s="315" t="s">
        <v>178</v>
      </c>
      <c r="AI92" s="315"/>
    </row>
    <row r="93" spans="1:35" s="132" customFormat="1" ht="13.5" customHeight="1">
      <c r="A93" s="315"/>
      <c r="B93" s="315"/>
      <c r="C93" s="133">
        <v>4</v>
      </c>
      <c r="D93" s="315"/>
      <c r="E93" s="315"/>
      <c r="F93" s="315"/>
      <c r="G93" s="315"/>
      <c r="H93" s="315"/>
      <c r="I93" s="315"/>
      <c r="J93" s="315"/>
      <c r="K93" s="315"/>
      <c r="L93" s="315"/>
      <c r="M93" s="315"/>
      <c r="N93" s="315"/>
      <c r="O93" s="315"/>
      <c r="P93" s="315"/>
      <c r="Q93" s="315"/>
      <c r="R93" s="315"/>
      <c r="S93" s="315"/>
      <c r="T93" s="315"/>
      <c r="U93" s="315"/>
      <c r="V93" s="315"/>
      <c r="W93" s="315"/>
      <c r="X93" s="315"/>
      <c r="Y93" s="315"/>
      <c r="Z93" s="315"/>
      <c r="AA93" s="315"/>
      <c r="AB93" s="315"/>
      <c r="AC93" s="315"/>
      <c r="AD93" s="315"/>
      <c r="AE93" s="315"/>
      <c r="AF93" s="315"/>
      <c r="AH93" s="315" t="s">
        <v>44</v>
      </c>
      <c r="AI93" s="315"/>
    </row>
    <row r="94" spans="1:35" s="132" customFormat="1" ht="13.5" customHeight="1">
      <c r="A94" s="315"/>
      <c r="B94" s="315"/>
      <c r="C94" s="133">
        <v>5</v>
      </c>
      <c r="D94" s="315"/>
      <c r="E94" s="315"/>
      <c r="F94" s="315"/>
      <c r="G94" s="315"/>
      <c r="H94" s="315"/>
      <c r="I94" s="315"/>
      <c r="J94" s="315"/>
      <c r="K94" s="315"/>
      <c r="L94" s="315"/>
      <c r="M94" s="315"/>
      <c r="N94" s="315"/>
      <c r="O94" s="315"/>
      <c r="P94" s="315"/>
      <c r="Q94" s="315"/>
      <c r="R94" s="315"/>
      <c r="S94" s="315"/>
      <c r="T94" s="315"/>
      <c r="U94" s="315"/>
      <c r="V94" s="315"/>
      <c r="W94" s="315"/>
      <c r="X94" s="315"/>
      <c r="Y94" s="315"/>
      <c r="Z94" s="315"/>
      <c r="AA94" s="315"/>
      <c r="AB94" s="315"/>
      <c r="AC94" s="315"/>
      <c r="AD94" s="315"/>
      <c r="AE94" s="315"/>
      <c r="AF94" s="315"/>
      <c r="AH94" s="135">
        <f>COUNTA(D90:G94)</f>
        <v>0</v>
      </c>
      <c r="AI94" s="134" t="s">
        <v>168</v>
      </c>
    </row>
    <row r="95" spans="1:35" s="132" customFormat="1" ht="13.5" customHeight="1">
      <c r="A95" s="315"/>
      <c r="B95" s="315"/>
      <c r="C95" s="315" t="s">
        <v>121</v>
      </c>
      <c r="D95" s="315"/>
      <c r="E95" s="315"/>
      <c r="F95" s="315"/>
      <c r="G95" s="315"/>
      <c r="H95" s="315"/>
      <c r="I95" s="315"/>
      <c r="J95" s="315"/>
      <c r="K95" s="315"/>
      <c r="L95" s="315"/>
      <c r="M95" s="315"/>
      <c r="N95" s="315"/>
      <c r="O95" s="315"/>
      <c r="P95" s="315"/>
      <c r="Q95" s="315"/>
      <c r="R95" s="315"/>
      <c r="S95" s="315"/>
      <c r="T95" s="315"/>
      <c r="U95" s="315"/>
      <c r="V95" s="315"/>
      <c r="W95" s="315"/>
      <c r="X95" s="315"/>
      <c r="Y95" s="315"/>
      <c r="Z95" s="315"/>
      <c r="AA95" s="315"/>
      <c r="AB95" s="315"/>
      <c r="AC95" s="315"/>
      <c r="AD95" s="315"/>
      <c r="AE95" s="315"/>
      <c r="AF95" s="315"/>
    </row>
    <row r="96" spans="1:35" s="132" customFormat="1" ht="13.5" customHeight="1">
      <c r="A96" s="315"/>
      <c r="B96" s="315"/>
      <c r="C96" s="315" t="s">
        <v>102</v>
      </c>
      <c r="D96" s="315"/>
      <c r="E96" s="315"/>
      <c r="F96" s="315"/>
      <c r="G96" s="315"/>
      <c r="H96" s="315" t="s">
        <v>103</v>
      </c>
      <c r="I96" s="315"/>
      <c r="J96" s="315"/>
      <c r="K96" s="315" t="s">
        <v>104</v>
      </c>
      <c r="L96" s="315"/>
      <c r="M96" s="315"/>
      <c r="N96" s="315" t="s">
        <v>105</v>
      </c>
      <c r="O96" s="315"/>
      <c r="P96" s="315" t="s">
        <v>106</v>
      </c>
      <c r="Q96" s="315"/>
      <c r="R96" s="315" t="s">
        <v>102</v>
      </c>
      <c r="S96" s="315"/>
      <c r="T96" s="315"/>
      <c r="U96" s="315"/>
      <c r="V96" s="315"/>
      <c r="W96" s="315" t="s">
        <v>103</v>
      </c>
      <c r="X96" s="315"/>
      <c r="Y96" s="315"/>
      <c r="Z96" s="315" t="s">
        <v>104</v>
      </c>
      <c r="AA96" s="315"/>
      <c r="AB96" s="315"/>
      <c r="AC96" s="315" t="s">
        <v>105</v>
      </c>
      <c r="AD96" s="315"/>
      <c r="AE96" s="315" t="s">
        <v>106</v>
      </c>
      <c r="AF96" s="315"/>
    </row>
    <row r="97" spans="1:35" s="132" customFormat="1" ht="13.5" customHeight="1">
      <c r="A97" s="315"/>
      <c r="B97" s="315"/>
      <c r="C97" s="133">
        <v>1</v>
      </c>
      <c r="D97" s="315"/>
      <c r="E97" s="315"/>
      <c r="F97" s="315"/>
      <c r="G97" s="315"/>
      <c r="H97" s="315"/>
      <c r="I97" s="315"/>
      <c r="J97" s="315"/>
      <c r="K97" s="315"/>
      <c r="L97" s="315"/>
      <c r="M97" s="315"/>
      <c r="N97" s="315"/>
      <c r="O97" s="315"/>
      <c r="P97" s="315"/>
      <c r="Q97" s="315"/>
      <c r="R97" s="315"/>
      <c r="S97" s="315"/>
      <c r="T97" s="315"/>
      <c r="U97" s="315"/>
      <c r="V97" s="315"/>
      <c r="W97" s="315"/>
      <c r="X97" s="315"/>
      <c r="Y97" s="315"/>
      <c r="Z97" s="315"/>
      <c r="AA97" s="315"/>
      <c r="AB97" s="315"/>
      <c r="AC97" s="315"/>
      <c r="AD97" s="315"/>
      <c r="AE97" s="315"/>
      <c r="AF97" s="315"/>
    </row>
    <row r="98" spans="1:35" s="132" customFormat="1" ht="13.5" customHeight="1">
      <c r="A98" s="315"/>
      <c r="B98" s="315"/>
      <c r="C98" s="133">
        <v>2</v>
      </c>
      <c r="D98" s="315"/>
      <c r="E98" s="315"/>
      <c r="F98" s="315"/>
      <c r="G98" s="315"/>
      <c r="H98" s="315"/>
      <c r="I98" s="315"/>
      <c r="J98" s="315"/>
      <c r="K98" s="315"/>
      <c r="L98" s="315"/>
      <c r="M98" s="315"/>
      <c r="N98" s="315"/>
      <c r="O98" s="315"/>
      <c r="P98" s="315"/>
      <c r="Q98" s="315"/>
      <c r="R98" s="315"/>
      <c r="S98" s="315"/>
      <c r="T98" s="315"/>
      <c r="U98" s="315"/>
      <c r="V98" s="315"/>
      <c r="W98" s="315"/>
      <c r="X98" s="315"/>
      <c r="Y98" s="315"/>
      <c r="Z98" s="315"/>
      <c r="AA98" s="315"/>
      <c r="AB98" s="315"/>
      <c r="AC98" s="315"/>
      <c r="AD98" s="315"/>
      <c r="AE98" s="315"/>
      <c r="AF98" s="315"/>
    </row>
    <row r="99" spans="1:35" s="132" customFormat="1" ht="13.5" customHeight="1">
      <c r="A99" s="315"/>
      <c r="B99" s="315"/>
      <c r="C99" s="133">
        <v>3</v>
      </c>
      <c r="D99" s="315"/>
      <c r="E99" s="315"/>
      <c r="F99" s="315"/>
      <c r="G99" s="315"/>
      <c r="H99" s="315"/>
      <c r="I99" s="315"/>
      <c r="J99" s="315"/>
      <c r="K99" s="315"/>
      <c r="L99" s="315"/>
      <c r="M99" s="315"/>
      <c r="N99" s="315"/>
      <c r="O99" s="315"/>
      <c r="P99" s="315"/>
      <c r="Q99" s="315"/>
      <c r="R99" s="315"/>
      <c r="S99" s="315"/>
      <c r="T99" s="315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  <c r="AH99" s="315" t="s">
        <v>179</v>
      </c>
      <c r="AI99" s="315"/>
    </row>
    <row r="100" spans="1:35" s="132" customFormat="1" ht="13.5" customHeight="1">
      <c r="A100" s="315"/>
      <c r="B100" s="315"/>
      <c r="C100" s="133">
        <v>4</v>
      </c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  <c r="N100" s="315"/>
      <c r="O100" s="315"/>
      <c r="P100" s="315"/>
      <c r="Q100" s="315"/>
      <c r="R100" s="315"/>
      <c r="S100" s="315"/>
      <c r="T100" s="315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  <c r="AH100" s="315" t="s">
        <v>44</v>
      </c>
      <c r="AI100" s="315"/>
    </row>
    <row r="101" spans="1:35" s="132" customFormat="1" ht="13.5" customHeight="1">
      <c r="A101" s="315"/>
      <c r="B101" s="315"/>
      <c r="C101" s="133">
        <v>5</v>
      </c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5"/>
      <c r="P101" s="315"/>
      <c r="Q101" s="315"/>
      <c r="R101" s="315"/>
      <c r="S101" s="315"/>
      <c r="T101" s="315"/>
      <c r="U101" s="315"/>
      <c r="V101" s="315"/>
      <c r="W101" s="315"/>
      <c r="X101" s="315"/>
      <c r="Y101" s="315"/>
      <c r="Z101" s="315"/>
      <c r="AA101" s="315"/>
      <c r="AB101" s="315"/>
      <c r="AC101" s="315"/>
      <c r="AD101" s="315"/>
      <c r="AE101" s="315"/>
      <c r="AF101" s="315"/>
      <c r="AH101" s="135">
        <f>COUNTA(D97:G101)</f>
        <v>0</v>
      </c>
      <c r="AI101" s="134" t="s">
        <v>168</v>
      </c>
    </row>
    <row r="102" spans="1:35" s="132" customFormat="1" ht="13.5" customHeight="1">
      <c r="A102" s="315"/>
      <c r="B102" s="315"/>
      <c r="C102" s="315" t="s">
        <v>122</v>
      </c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  <c r="N102" s="315"/>
      <c r="O102" s="315"/>
      <c r="P102" s="315"/>
      <c r="Q102" s="315"/>
      <c r="R102" s="315"/>
      <c r="S102" s="315"/>
      <c r="T102" s="315"/>
      <c r="U102" s="315"/>
      <c r="V102" s="315"/>
      <c r="W102" s="315"/>
      <c r="X102" s="315"/>
      <c r="Y102" s="315"/>
      <c r="Z102" s="315"/>
      <c r="AA102" s="315"/>
      <c r="AB102" s="315"/>
      <c r="AC102" s="315"/>
      <c r="AD102" s="315"/>
      <c r="AE102" s="315"/>
      <c r="AF102" s="315"/>
    </row>
    <row r="103" spans="1:35" s="132" customFormat="1" ht="13.5" customHeight="1">
      <c r="A103" s="315"/>
      <c r="B103" s="315"/>
      <c r="C103" s="315" t="s">
        <v>102</v>
      </c>
      <c r="D103" s="315"/>
      <c r="E103" s="315"/>
      <c r="F103" s="315"/>
      <c r="G103" s="315"/>
      <c r="H103" s="315" t="s">
        <v>103</v>
      </c>
      <c r="I103" s="315"/>
      <c r="J103" s="315"/>
      <c r="K103" s="315" t="s">
        <v>104</v>
      </c>
      <c r="L103" s="315"/>
      <c r="M103" s="315"/>
      <c r="N103" s="315" t="s">
        <v>105</v>
      </c>
      <c r="O103" s="315"/>
      <c r="P103" s="315" t="s">
        <v>106</v>
      </c>
      <c r="Q103" s="315"/>
      <c r="R103" s="315" t="s">
        <v>102</v>
      </c>
      <c r="S103" s="315"/>
      <c r="T103" s="315"/>
      <c r="U103" s="315"/>
      <c r="V103" s="315"/>
      <c r="W103" s="315" t="s">
        <v>103</v>
      </c>
      <c r="X103" s="315"/>
      <c r="Y103" s="315"/>
      <c r="Z103" s="315" t="s">
        <v>104</v>
      </c>
      <c r="AA103" s="315"/>
      <c r="AB103" s="315"/>
      <c r="AC103" s="315" t="s">
        <v>105</v>
      </c>
      <c r="AD103" s="315"/>
      <c r="AE103" s="315" t="s">
        <v>106</v>
      </c>
      <c r="AF103" s="315"/>
    </row>
    <row r="104" spans="1:35" s="132" customFormat="1" ht="13.5" customHeight="1">
      <c r="A104" s="315"/>
      <c r="B104" s="315"/>
      <c r="C104" s="133">
        <v>1</v>
      </c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315"/>
      <c r="W104" s="315"/>
      <c r="X104" s="315"/>
      <c r="Y104" s="315"/>
      <c r="Z104" s="315"/>
      <c r="AA104" s="315"/>
      <c r="AB104" s="315"/>
      <c r="AC104" s="315"/>
      <c r="AD104" s="315"/>
      <c r="AE104" s="315"/>
      <c r="AF104" s="315"/>
    </row>
    <row r="105" spans="1:35" s="132" customFormat="1" ht="13.5" customHeight="1">
      <c r="A105" s="315"/>
      <c r="B105" s="315"/>
      <c r="C105" s="133">
        <v>2</v>
      </c>
      <c r="D105" s="315"/>
      <c r="E105" s="315"/>
      <c r="F105" s="315"/>
      <c r="G105" s="315"/>
      <c r="H105" s="315"/>
      <c r="I105" s="315"/>
      <c r="J105" s="315"/>
      <c r="K105" s="315"/>
      <c r="L105" s="315"/>
      <c r="M105" s="315"/>
      <c r="N105" s="315"/>
      <c r="O105" s="315"/>
      <c r="P105" s="315"/>
      <c r="Q105" s="315"/>
      <c r="R105" s="315"/>
      <c r="S105" s="315"/>
      <c r="T105" s="315"/>
      <c r="U105" s="315"/>
      <c r="V105" s="315"/>
      <c r="W105" s="315"/>
      <c r="X105" s="315"/>
      <c r="Y105" s="315"/>
      <c r="Z105" s="315"/>
      <c r="AA105" s="315"/>
      <c r="AB105" s="315"/>
      <c r="AC105" s="315"/>
      <c r="AD105" s="315"/>
      <c r="AE105" s="315"/>
      <c r="AF105" s="315"/>
    </row>
    <row r="106" spans="1:35" s="132" customFormat="1" ht="13.5" customHeight="1">
      <c r="A106" s="315"/>
      <c r="B106" s="315"/>
      <c r="C106" s="133">
        <v>3</v>
      </c>
      <c r="D106" s="315"/>
      <c r="E106" s="315"/>
      <c r="F106" s="315"/>
      <c r="G106" s="315"/>
      <c r="H106" s="315"/>
      <c r="I106" s="315"/>
      <c r="J106" s="315"/>
      <c r="K106" s="315"/>
      <c r="L106" s="315"/>
      <c r="M106" s="315"/>
      <c r="N106" s="315"/>
      <c r="O106" s="315"/>
      <c r="P106" s="315"/>
      <c r="Q106" s="315"/>
      <c r="R106" s="315"/>
      <c r="S106" s="315"/>
      <c r="T106" s="315"/>
      <c r="U106" s="315"/>
      <c r="V106" s="315"/>
      <c r="W106" s="315"/>
      <c r="X106" s="315"/>
      <c r="Y106" s="315"/>
      <c r="Z106" s="315"/>
      <c r="AA106" s="315"/>
      <c r="AB106" s="315"/>
      <c r="AC106" s="315"/>
      <c r="AD106" s="315"/>
      <c r="AE106" s="315"/>
      <c r="AF106" s="315"/>
      <c r="AH106" s="315" t="s">
        <v>180</v>
      </c>
      <c r="AI106" s="315"/>
    </row>
    <row r="107" spans="1:35" s="132" customFormat="1" ht="13.5" customHeight="1">
      <c r="A107" s="315"/>
      <c r="B107" s="315"/>
      <c r="C107" s="133">
        <v>4</v>
      </c>
      <c r="D107" s="315"/>
      <c r="E107" s="315"/>
      <c r="F107" s="315"/>
      <c r="G107" s="315"/>
      <c r="H107" s="315"/>
      <c r="I107" s="315"/>
      <c r="J107" s="315"/>
      <c r="K107" s="315"/>
      <c r="L107" s="315"/>
      <c r="M107" s="315"/>
      <c r="N107" s="315"/>
      <c r="O107" s="315"/>
      <c r="P107" s="315"/>
      <c r="Q107" s="315"/>
      <c r="R107" s="315"/>
      <c r="S107" s="315"/>
      <c r="T107" s="315"/>
      <c r="U107" s="315"/>
      <c r="V107" s="315"/>
      <c r="W107" s="315"/>
      <c r="X107" s="315"/>
      <c r="Y107" s="315"/>
      <c r="Z107" s="315"/>
      <c r="AA107" s="315"/>
      <c r="AB107" s="315"/>
      <c r="AC107" s="315"/>
      <c r="AD107" s="315"/>
      <c r="AE107" s="315"/>
      <c r="AF107" s="315"/>
      <c r="AH107" s="315" t="s">
        <v>44</v>
      </c>
      <c r="AI107" s="315"/>
    </row>
    <row r="108" spans="1:35" s="132" customFormat="1" ht="13.5" customHeight="1">
      <c r="A108" s="315"/>
      <c r="B108" s="315"/>
      <c r="C108" s="133">
        <v>5</v>
      </c>
      <c r="D108" s="315"/>
      <c r="E108" s="315"/>
      <c r="F108" s="315"/>
      <c r="G108" s="315"/>
      <c r="H108" s="315"/>
      <c r="I108" s="315"/>
      <c r="J108" s="315"/>
      <c r="K108" s="315"/>
      <c r="L108" s="315"/>
      <c r="M108" s="315"/>
      <c r="N108" s="315"/>
      <c r="O108" s="315"/>
      <c r="P108" s="315"/>
      <c r="Q108" s="315"/>
      <c r="R108" s="315"/>
      <c r="S108" s="315"/>
      <c r="T108" s="315"/>
      <c r="U108" s="315"/>
      <c r="V108" s="315"/>
      <c r="W108" s="315"/>
      <c r="X108" s="315"/>
      <c r="Y108" s="315"/>
      <c r="Z108" s="315"/>
      <c r="AA108" s="315"/>
      <c r="AB108" s="315"/>
      <c r="AC108" s="315"/>
      <c r="AD108" s="315"/>
      <c r="AE108" s="315"/>
      <c r="AF108" s="315"/>
      <c r="AH108" s="135">
        <f>COUNTA(D104:G108)</f>
        <v>0</v>
      </c>
      <c r="AI108" s="134" t="s">
        <v>168</v>
      </c>
    </row>
    <row r="109" spans="1:35" s="132" customFormat="1" ht="13.5" customHeight="1">
      <c r="A109" s="315"/>
      <c r="B109" s="315"/>
      <c r="C109" s="315" t="s">
        <v>123</v>
      </c>
      <c r="D109" s="315"/>
      <c r="E109" s="315"/>
      <c r="F109" s="315"/>
      <c r="G109" s="315"/>
      <c r="H109" s="315"/>
      <c r="I109" s="315"/>
      <c r="J109" s="315"/>
      <c r="K109" s="315"/>
      <c r="L109" s="315"/>
      <c r="M109" s="315"/>
      <c r="N109" s="315"/>
      <c r="O109" s="315"/>
      <c r="P109" s="315"/>
      <c r="Q109" s="315"/>
      <c r="R109" s="315"/>
      <c r="S109" s="315"/>
      <c r="T109" s="315"/>
      <c r="U109" s="315"/>
      <c r="V109" s="315"/>
      <c r="W109" s="315"/>
      <c r="X109" s="315"/>
      <c r="Y109" s="315"/>
      <c r="Z109" s="315"/>
      <c r="AA109" s="315"/>
      <c r="AB109" s="315"/>
      <c r="AC109" s="315"/>
      <c r="AD109" s="315"/>
      <c r="AE109" s="315"/>
      <c r="AF109" s="315"/>
    </row>
    <row r="110" spans="1:35" s="132" customFormat="1" ht="13.5" customHeight="1">
      <c r="A110" s="315"/>
      <c r="B110" s="315"/>
      <c r="C110" s="315" t="s">
        <v>102</v>
      </c>
      <c r="D110" s="315"/>
      <c r="E110" s="315"/>
      <c r="F110" s="315"/>
      <c r="G110" s="315"/>
      <c r="H110" s="315" t="s">
        <v>103</v>
      </c>
      <c r="I110" s="315"/>
      <c r="J110" s="315"/>
      <c r="K110" s="315" t="s">
        <v>104</v>
      </c>
      <c r="L110" s="315"/>
      <c r="M110" s="315"/>
      <c r="N110" s="315" t="s">
        <v>124</v>
      </c>
      <c r="O110" s="315"/>
      <c r="P110" s="315"/>
      <c r="Q110" s="315"/>
      <c r="R110" s="315" t="s">
        <v>125</v>
      </c>
      <c r="S110" s="315"/>
      <c r="T110" s="315"/>
      <c r="U110" s="315"/>
      <c r="V110" s="315"/>
      <c r="W110" s="315"/>
      <c r="X110" s="315"/>
      <c r="Y110" s="315"/>
      <c r="Z110" s="315"/>
      <c r="AA110" s="315"/>
      <c r="AB110" s="315"/>
      <c r="AC110" s="315"/>
      <c r="AD110" s="315"/>
      <c r="AE110" s="315"/>
      <c r="AF110" s="315"/>
    </row>
    <row r="111" spans="1:35" s="132" customFormat="1" ht="13.5" customHeight="1">
      <c r="A111" s="315"/>
      <c r="B111" s="315"/>
      <c r="C111" s="133">
        <v>1</v>
      </c>
      <c r="D111" s="315"/>
      <c r="E111" s="315"/>
      <c r="F111" s="315"/>
      <c r="G111" s="315"/>
      <c r="H111" s="315"/>
      <c r="I111" s="315"/>
      <c r="J111" s="315"/>
      <c r="K111" s="315"/>
      <c r="L111" s="315"/>
      <c r="M111" s="315"/>
      <c r="N111" s="315"/>
      <c r="O111" s="315"/>
      <c r="P111" s="315"/>
      <c r="Q111" s="315"/>
      <c r="R111" s="315"/>
      <c r="S111" s="315"/>
      <c r="T111" s="315"/>
      <c r="U111" s="315"/>
      <c r="V111" s="315"/>
      <c r="W111" s="315"/>
      <c r="X111" s="315"/>
      <c r="Y111" s="315"/>
      <c r="Z111" s="315"/>
      <c r="AA111" s="315"/>
      <c r="AB111" s="315"/>
      <c r="AC111" s="315"/>
      <c r="AD111" s="315"/>
      <c r="AE111" s="315"/>
      <c r="AF111" s="315"/>
    </row>
    <row r="112" spans="1:35" s="132" customFormat="1" ht="13.5" customHeight="1">
      <c r="A112" s="315"/>
      <c r="B112" s="315"/>
      <c r="C112" s="133">
        <v>2</v>
      </c>
      <c r="D112" s="315"/>
      <c r="E112" s="315"/>
      <c r="F112" s="315"/>
      <c r="G112" s="315"/>
      <c r="H112" s="315"/>
      <c r="I112" s="315"/>
      <c r="J112" s="315"/>
      <c r="K112" s="315"/>
      <c r="L112" s="315"/>
      <c r="M112" s="315"/>
      <c r="N112" s="315"/>
      <c r="O112" s="315"/>
      <c r="P112" s="315"/>
      <c r="Q112" s="315"/>
      <c r="R112" s="315"/>
      <c r="S112" s="315"/>
      <c r="T112" s="315"/>
      <c r="U112" s="315"/>
      <c r="V112" s="315"/>
      <c r="W112" s="315"/>
      <c r="X112" s="315"/>
      <c r="Y112" s="315"/>
      <c r="Z112" s="315"/>
      <c r="AA112" s="315"/>
      <c r="AB112" s="315"/>
      <c r="AC112" s="315"/>
      <c r="AD112" s="315"/>
      <c r="AE112" s="315"/>
      <c r="AF112" s="315"/>
    </row>
    <row r="113" spans="1:35" s="132" customFormat="1" ht="13.5" customHeight="1">
      <c r="A113" s="315"/>
      <c r="B113" s="315"/>
      <c r="C113" s="133">
        <v>3</v>
      </c>
      <c r="D113" s="315"/>
      <c r="E113" s="315"/>
      <c r="F113" s="315"/>
      <c r="G113" s="315"/>
      <c r="H113" s="315"/>
      <c r="I113" s="315"/>
      <c r="J113" s="315"/>
      <c r="K113" s="315"/>
      <c r="L113" s="315"/>
      <c r="M113" s="315"/>
      <c r="N113" s="315"/>
      <c r="O113" s="315"/>
      <c r="P113" s="315"/>
      <c r="Q113" s="315"/>
      <c r="R113" s="315"/>
      <c r="S113" s="315"/>
      <c r="T113" s="315"/>
      <c r="U113" s="315"/>
      <c r="V113" s="315"/>
      <c r="W113" s="315"/>
      <c r="X113" s="315"/>
      <c r="Y113" s="315"/>
      <c r="Z113" s="315"/>
      <c r="AA113" s="315"/>
      <c r="AB113" s="315"/>
      <c r="AC113" s="315"/>
      <c r="AD113" s="315"/>
      <c r="AE113" s="315"/>
      <c r="AF113" s="315"/>
    </row>
    <row r="114" spans="1:35" s="132" customFormat="1" ht="13.5" customHeight="1">
      <c r="A114" s="315"/>
      <c r="B114" s="315"/>
      <c r="C114" s="133">
        <v>4</v>
      </c>
      <c r="D114" s="315"/>
      <c r="E114" s="315"/>
      <c r="F114" s="315"/>
      <c r="G114" s="315"/>
      <c r="H114" s="315"/>
      <c r="I114" s="315"/>
      <c r="J114" s="315"/>
      <c r="K114" s="315"/>
      <c r="L114" s="315"/>
      <c r="M114" s="315"/>
      <c r="N114" s="315"/>
      <c r="O114" s="315"/>
      <c r="P114" s="315"/>
      <c r="Q114" s="315"/>
      <c r="R114" s="315"/>
      <c r="S114" s="315"/>
      <c r="T114" s="315"/>
      <c r="U114" s="315"/>
      <c r="V114" s="315"/>
      <c r="W114" s="315"/>
      <c r="X114" s="315"/>
      <c r="Y114" s="315"/>
      <c r="Z114" s="315"/>
      <c r="AA114" s="315"/>
      <c r="AB114" s="315"/>
      <c r="AC114" s="315"/>
      <c r="AD114" s="315"/>
      <c r="AE114" s="315"/>
      <c r="AF114" s="315"/>
    </row>
    <row r="115" spans="1:35" s="132" customFormat="1" ht="13.5" customHeight="1">
      <c r="A115" s="315"/>
      <c r="B115" s="315"/>
      <c r="C115" s="133">
        <v>5</v>
      </c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315"/>
      <c r="S115" s="315"/>
      <c r="T115" s="315"/>
      <c r="U115" s="315"/>
      <c r="V115" s="315"/>
      <c r="W115" s="315"/>
      <c r="X115" s="315"/>
      <c r="Y115" s="315"/>
      <c r="Z115" s="315"/>
      <c r="AA115" s="315"/>
      <c r="AB115" s="315"/>
      <c r="AC115" s="315"/>
      <c r="AD115" s="315"/>
      <c r="AE115" s="315"/>
      <c r="AF115" s="315"/>
    </row>
    <row r="116" spans="1:35" s="132" customFormat="1" ht="13.5" customHeight="1">
      <c r="A116" s="315"/>
      <c r="B116" s="315"/>
      <c r="C116" s="133">
        <v>6</v>
      </c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5"/>
      <c r="S116" s="315"/>
      <c r="T116" s="315"/>
      <c r="U116" s="315"/>
      <c r="V116" s="315"/>
      <c r="W116" s="315"/>
      <c r="X116" s="315"/>
      <c r="Y116" s="315"/>
      <c r="Z116" s="315"/>
      <c r="AA116" s="315"/>
      <c r="AB116" s="315"/>
      <c r="AC116" s="315"/>
      <c r="AD116" s="315"/>
      <c r="AE116" s="315"/>
      <c r="AF116" s="315"/>
    </row>
    <row r="117" spans="1:35" s="132" customFormat="1" ht="13.5" customHeight="1">
      <c r="A117" s="315"/>
      <c r="B117" s="315"/>
      <c r="C117" s="133">
        <v>7</v>
      </c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315"/>
      <c r="W117" s="315"/>
      <c r="X117" s="315"/>
      <c r="Y117" s="315"/>
      <c r="Z117" s="315"/>
      <c r="AA117" s="315"/>
      <c r="AB117" s="315"/>
      <c r="AC117" s="315"/>
      <c r="AD117" s="315"/>
      <c r="AE117" s="315"/>
      <c r="AF117" s="315"/>
    </row>
    <row r="118" spans="1:35" s="132" customFormat="1" ht="13.5" customHeight="1">
      <c r="A118" s="315"/>
      <c r="B118" s="315"/>
      <c r="C118" s="133">
        <v>8</v>
      </c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5"/>
      <c r="S118" s="315"/>
      <c r="T118" s="315"/>
      <c r="U118" s="315"/>
      <c r="V118" s="315"/>
      <c r="W118" s="315"/>
      <c r="X118" s="315"/>
      <c r="Y118" s="315"/>
      <c r="Z118" s="315"/>
      <c r="AA118" s="315"/>
      <c r="AB118" s="315"/>
      <c r="AC118" s="315"/>
      <c r="AD118" s="315"/>
      <c r="AE118" s="315"/>
      <c r="AF118" s="315"/>
      <c r="AH118" s="315" t="s">
        <v>181</v>
      </c>
      <c r="AI118" s="315"/>
    </row>
    <row r="119" spans="1:35" s="132" customFormat="1" ht="13.5" customHeight="1">
      <c r="A119" s="315"/>
      <c r="B119" s="315"/>
      <c r="C119" s="133">
        <v>9</v>
      </c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5"/>
      <c r="S119" s="315"/>
      <c r="T119" s="315"/>
      <c r="U119" s="315"/>
      <c r="V119" s="315"/>
      <c r="W119" s="315"/>
      <c r="X119" s="315"/>
      <c r="Y119" s="315"/>
      <c r="Z119" s="315"/>
      <c r="AA119" s="315"/>
      <c r="AB119" s="315"/>
      <c r="AC119" s="315"/>
      <c r="AD119" s="315"/>
      <c r="AE119" s="315"/>
      <c r="AF119" s="315"/>
      <c r="AH119" s="315" t="s">
        <v>44</v>
      </c>
      <c r="AI119" s="315"/>
    </row>
    <row r="120" spans="1:35" s="132" customFormat="1" ht="13.5" customHeight="1">
      <c r="A120" s="315"/>
      <c r="B120" s="315"/>
      <c r="C120" s="133">
        <v>10</v>
      </c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315"/>
      <c r="W120" s="315"/>
      <c r="X120" s="315"/>
      <c r="Y120" s="315"/>
      <c r="Z120" s="315"/>
      <c r="AA120" s="315"/>
      <c r="AB120" s="315"/>
      <c r="AC120" s="315"/>
      <c r="AD120" s="315"/>
      <c r="AE120" s="315"/>
      <c r="AF120" s="31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5"/>
      <c r="C1" s="315" t="s">
        <v>57</v>
      </c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</row>
    <row r="2" spans="2:18" ht="12.75" thickBot="1">
      <c r="B2" s="31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5"/>
      <c r="C2" s="3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5" t="s">
        <v>201</v>
      </c>
      <c r="C10" s="31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5" t="s">
        <v>202</v>
      </c>
      <c r="C11" s="31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5" t="s">
        <v>185</v>
      </c>
      <c r="C12" s="31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5" t="s">
        <v>199</v>
      </c>
      <c r="C13" s="31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5" t="s">
        <v>200</v>
      </c>
      <c r="C14" s="31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5" t="s">
        <v>224</v>
      </c>
      <c r="B1" s="315"/>
      <c r="C1" s="315"/>
      <c r="D1" s="315"/>
      <c r="E1" s="315"/>
      <c r="F1" s="315"/>
      <c r="G1" s="315"/>
      <c r="H1" s="315"/>
      <c r="I1" s="3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2020-02-04T09:18:01Z</dcterms:modified>
</cp:coreProperties>
</file>